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95"/>
  </bookViews>
  <sheets>
    <sheet name="март " sheetId="1" r:id="rId1"/>
    <sheet name="апрель" sheetId="6" r:id="rId2"/>
    <sheet name="май" sheetId="7" r:id="rId3"/>
    <sheet name="справка " sheetId="8" r:id="rId4"/>
  </sheets>
  <calcPr calcId="144525"/>
</workbook>
</file>

<file path=xl/calcChain.xml><?xml version="1.0" encoding="utf-8"?>
<calcChain xmlns="http://schemas.openxmlformats.org/spreadsheetml/2006/main">
  <c r="J23" i="8" l="1"/>
  <c r="H29" i="8"/>
  <c r="I11" i="8"/>
  <c r="J11" i="8" s="1"/>
  <c r="I12" i="8"/>
  <c r="J12" i="8" s="1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I24" i="8"/>
  <c r="J24" i="8" s="1"/>
  <c r="I25" i="8"/>
  <c r="J25" i="8" s="1"/>
  <c r="I26" i="8"/>
  <c r="J26" i="8" s="1"/>
  <c r="I27" i="8"/>
  <c r="J27" i="8" s="1"/>
  <c r="I28" i="8"/>
  <c r="J28" i="8" s="1"/>
  <c r="I29" i="8"/>
  <c r="J29" i="8" s="1"/>
  <c r="I30" i="8"/>
  <c r="I31" i="8"/>
  <c r="I32" i="8"/>
  <c r="I10" i="8"/>
  <c r="J10" i="8" s="1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10" i="8"/>
  <c r="J39" i="8" l="1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AC24" i="7"/>
  <c r="AB24" i="7"/>
  <c r="AC23" i="7"/>
  <c r="AB23" i="7"/>
  <c r="AC22" i="7"/>
  <c r="AB22" i="7"/>
  <c r="AC21" i="7"/>
  <c r="AB21" i="7"/>
  <c r="AC20" i="7"/>
  <c r="AB20" i="7"/>
  <c r="AC19" i="7"/>
  <c r="AB19" i="7"/>
  <c r="AC18" i="7"/>
  <c r="AB18" i="7"/>
  <c r="AC17" i="7"/>
  <c r="AB17" i="7"/>
  <c r="AC16" i="7"/>
  <c r="AB16" i="7"/>
  <c r="AC15" i="7"/>
  <c r="AB15" i="7"/>
  <c r="AC14" i="7"/>
  <c r="AB14" i="7"/>
  <c r="AC13" i="7"/>
  <c r="AB13" i="7"/>
  <c r="AC12" i="7"/>
  <c r="AB12" i="7"/>
  <c r="AC11" i="7"/>
  <c r="AB11" i="7"/>
  <c r="AC10" i="7"/>
  <c r="AB10" i="7"/>
  <c r="AC9" i="7"/>
  <c r="AB9" i="7"/>
  <c r="AC8" i="7"/>
  <c r="AB8" i="7"/>
  <c r="AC7" i="7"/>
  <c r="AB7" i="7"/>
  <c r="AC6" i="7"/>
  <c r="AB6" i="7"/>
  <c r="AC5" i="7"/>
  <c r="AB5" i="7"/>
  <c r="N4" i="7"/>
  <c r="S4" i="7" s="1"/>
  <c r="X4" i="7" s="1"/>
  <c r="M4" i="7"/>
  <c r="R4" i="7" s="1"/>
  <c r="W4" i="7" s="1"/>
  <c r="L4" i="7"/>
  <c r="Q4" i="7" s="1"/>
  <c r="V4" i="7" s="1"/>
  <c r="AA4" i="7" s="1"/>
  <c r="K4" i="7"/>
  <c r="P4" i="7" s="1"/>
  <c r="U4" i="7" s="1"/>
  <c r="Z4" i="7" s="1"/>
  <c r="J4" i="7"/>
  <c r="O4" i="7" s="1"/>
  <c r="T4" i="7" s="1"/>
  <c r="Y4" i="7" s="1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AC24" i="6"/>
  <c r="AB24" i="6"/>
  <c r="AC23" i="6"/>
  <c r="AB23" i="6"/>
  <c r="AC22" i="6"/>
  <c r="AB22" i="6"/>
  <c r="AC21" i="6"/>
  <c r="AB21" i="6"/>
  <c r="AC20" i="6"/>
  <c r="AB20" i="6"/>
  <c r="AC19" i="6"/>
  <c r="AB19" i="6"/>
  <c r="AC18" i="6"/>
  <c r="AB18" i="6"/>
  <c r="AC17" i="6"/>
  <c r="AB17" i="6"/>
  <c r="AC16" i="6"/>
  <c r="AB16" i="6"/>
  <c r="AC15" i="6"/>
  <c r="AB15" i="6"/>
  <c r="AC14" i="6"/>
  <c r="AB14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P4" i="6"/>
  <c r="U4" i="6" s="1"/>
  <c r="Z4" i="6" s="1"/>
  <c r="N4" i="6"/>
  <c r="S4" i="6" s="1"/>
  <c r="X4" i="6" s="1"/>
  <c r="M4" i="6"/>
  <c r="R4" i="6" s="1"/>
  <c r="W4" i="6" s="1"/>
  <c r="L4" i="6"/>
  <c r="Q4" i="6" s="1"/>
  <c r="V4" i="6" s="1"/>
  <c r="AA4" i="6" s="1"/>
  <c r="K4" i="6"/>
  <c r="J4" i="6"/>
  <c r="O4" i="6" s="1"/>
  <c r="T4" i="6" s="1"/>
  <c r="Y4" i="6" s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5" i="1"/>
  <c r="AB25" i="1" s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E26" i="1"/>
  <c r="AC26" i="1" s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E25" i="1"/>
  <c r="AC25" i="1" s="1"/>
  <c r="AC5" i="1"/>
  <c r="M4" i="1"/>
  <c r="R4" i="1" s="1"/>
  <c r="W4" i="1" s="1"/>
  <c r="L4" i="1"/>
  <c r="Q4" i="1" s="1"/>
  <c r="V4" i="1" s="1"/>
  <c r="AA4" i="1" s="1"/>
  <c r="K4" i="1"/>
  <c r="P4" i="1" s="1"/>
  <c r="U4" i="1" s="1"/>
  <c r="Z4" i="1" s="1"/>
  <c r="J4" i="1"/>
  <c r="O4" i="1" s="1"/>
  <c r="T4" i="1" s="1"/>
  <c r="Y4" i="1" s="1"/>
  <c r="I4" i="1"/>
  <c r="N4" i="1" s="1"/>
  <c r="S4" i="1" s="1"/>
  <c r="X4" i="1" s="1"/>
  <c r="AB26" i="1" l="1"/>
  <c r="AC26" i="7"/>
  <c r="AB25" i="7"/>
  <c r="AC25" i="7"/>
  <c r="AB26" i="7"/>
  <c r="AB25" i="6"/>
  <c r="AC25" i="6"/>
  <c r="AB26" i="6"/>
  <c r="AC26" i="6"/>
</calcChain>
</file>

<file path=xl/sharedStrings.xml><?xml version="1.0" encoding="utf-8"?>
<sst xmlns="http://schemas.openxmlformats.org/spreadsheetml/2006/main" count="306" uniqueCount="41">
  <si>
    <t>№ п/п</t>
  </si>
  <si>
    <t>Фамилия, имя ребенка</t>
  </si>
  <si>
    <t>Дни месяца</t>
  </si>
  <si>
    <t>Дней посещенных</t>
  </si>
  <si>
    <t>Дней пропущенных</t>
  </si>
  <si>
    <t>Присутствующих</t>
  </si>
  <si>
    <t>Отсутствующих</t>
  </si>
  <si>
    <t>Ярослав Воронов</t>
  </si>
  <si>
    <t>Валерия Максимова</t>
  </si>
  <si>
    <t>Алиса Широкова</t>
  </si>
  <si>
    <t>Полина Потапова</t>
  </si>
  <si>
    <t>Ева Белкина</t>
  </si>
  <si>
    <t>Константин Виноградов</t>
  </si>
  <si>
    <t>Анна Соловьева</t>
  </si>
  <si>
    <t>Оливия Овчинникова</t>
  </si>
  <si>
    <t>Макар Суворов</t>
  </si>
  <si>
    <t>Фёдор Попов</t>
  </si>
  <si>
    <t>Мирон Елисеев</t>
  </si>
  <si>
    <t>Мадина Березина</t>
  </si>
  <si>
    <t>Татьяна Лаврентьева</t>
  </si>
  <si>
    <t>Роман Семенов</t>
  </si>
  <si>
    <t>Николай Лосев</t>
  </si>
  <si>
    <t>Мария Смирнова</t>
  </si>
  <si>
    <t>Агата Моисеева</t>
  </si>
  <si>
    <t>Леонид Никифоров</t>
  </si>
  <si>
    <t>Семён Митрофанов</t>
  </si>
  <si>
    <t>Милана Воронина</t>
  </si>
  <si>
    <t>н</t>
  </si>
  <si>
    <t xml:space="preserve">н </t>
  </si>
  <si>
    <t>б</t>
  </si>
  <si>
    <t xml:space="preserve">Март </t>
  </si>
  <si>
    <t xml:space="preserve">Апрель </t>
  </si>
  <si>
    <t>Май</t>
  </si>
  <si>
    <t xml:space="preserve">                        Ф.И.О</t>
  </si>
  <si>
    <t xml:space="preserve">Справка о пропущенных днях </t>
  </si>
  <si>
    <t>Всего</t>
  </si>
  <si>
    <t xml:space="preserve"> </t>
  </si>
  <si>
    <t xml:space="preserve">                                              </t>
  </si>
  <si>
    <t xml:space="preserve">   УЧЕТ ПОСЕЩАЕМОСТИ ДЕТЕЙ ДЕТСКОГО ХОРА ЗА Май  2021 г.    Утверждаю: Заведующий ДМШ  Шакун А.Н.</t>
  </si>
  <si>
    <t xml:space="preserve">   УЧЕТ ПОСЕЩАЕМОСТИ ДЕТЕЙ ДЕТСКОГО ХОРА ЗА Апрель  2021 г.    Утверждаю: Заведующий ДМШ  Шакун А.Н.</t>
  </si>
  <si>
    <t xml:space="preserve">     УЧЕТ ПОСЕЩАЕМОСТИ ДЕТЕЙ ДЕТСКОГО ХОРА ЗА Март 2021 г.    Утверждаю: Заведующий ДМШ  Шакун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</si>
</sst>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24"/>
      <color theme="9" tint="-0.249977111117893"/>
      <name val="Aharoni"/>
      <charset val="177"/>
    </font>
    <font>
      <sz val="12"/>
      <color theme="8" tint="-0.49998474074526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5"/>
      <name val="Calibri"/>
      <family val="2"/>
      <charset val="204"/>
      <scheme val="minor"/>
    </font>
    <font>
      <sz val="11"/>
      <color theme="6" tint="-0.249977111117893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0"/>
      <color theme="3" tint="0.39997558519241921"/>
      <name val="Calibri"/>
      <family val="2"/>
      <charset val="204"/>
      <scheme val="minor"/>
    </font>
    <font>
      <sz val="12"/>
      <color theme="9" tint="-0.249977111117893"/>
      <name val="Aharoni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10" fillId="0" borderId="1" xfId="0" applyFont="1" applyBorder="1" applyAlignment="1">
      <alignment horizontal="left"/>
    </xf>
    <xf numFmtId="0" fontId="0" fillId="0" borderId="1" xfId="0" applyBorder="1"/>
    <xf numFmtId="0" fontId="0" fillId="0" borderId="8" xfId="0" applyBorder="1"/>
    <xf numFmtId="0" fontId="0" fillId="0" borderId="15" xfId="0" applyBorder="1"/>
    <xf numFmtId="0" fontId="0" fillId="0" borderId="2" xfId="0" applyBorder="1"/>
    <xf numFmtId="0" fontId="11" fillId="0" borderId="8" xfId="0" applyFont="1" applyBorder="1" applyAlignment="1">
      <alignment horizontal="center"/>
    </xf>
    <xf numFmtId="0" fontId="8" fillId="0" borderId="0" xfId="0" applyFont="1"/>
    <xf numFmtId="0" fontId="11" fillId="0" borderId="8" xfId="0" applyFont="1" applyBorder="1"/>
    <xf numFmtId="0" fontId="0" fillId="0" borderId="16" xfId="0" applyBorder="1"/>
    <xf numFmtId="0" fontId="8" fillId="0" borderId="13" xfId="0" applyFont="1" applyBorder="1"/>
    <xf numFmtId="0" fontId="5" fillId="0" borderId="8" xfId="0" applyFont="1" applyBorder="1" applyAlignment="1">
      <alignment vertical="center" wrapText="1"/>
    </xf>
    <xf numFmtId="0" fontId="12" fillId="0" borderId="13" xfId="0" applyFont="1" applyBorder="1"/>
    <xf numFmtId="0" fontId="0" fillId="0" borderId="17" xfId="0" applyBorder="1"/>
    <xf numFmtId="0" fontId="0" fillId="7" borderId="18" xfId="0" applyFill="1" applyBorder="1" applyAlignment="1">
      <alignment horizontal="left"/>
    </xf>
    <xf numFmtId="0" fontId="12" fillId="0" borderId="0" xfId="0" applyFont="1"/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3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indent="3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2" defaultTableStyle="TableStyleMedium2" defaultPivotStyle="PivotStyleLight16">
    <tableStyle name="Стиль сводной таблицы 1" table="0" count="0"/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Присутствующие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5319444444444447"/>
          <c:w val="0.90286351706036749"/>
          <c:h val="0.7208876494604841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'март '!$E$25:$AA$25</c:f>
              <c:numCache>
                <c:formatCode>General</c:formatCode>
                <c:ptCount val="23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16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14</c:v>
                </c:pt>
                <c:pt idx="16">
                  <c:v>16</c:v>
                </c:pt>
                <c:pt idx="17">
                  <c:v>17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17</c:v>
                </c:pt>
                <c:pt idx="2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719616"/>
        <c:axId val="204721152"/>
      </c:barChart>
      <c:catAx>
        <c:axId val="204719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721152"/>
        <c:crosses val="autoZero"/>
        <c:auto val="1"/>
        <c:lblAlgn val="ctr"/>
        <c:lblOffset val="100"/>
        <c:noMultiLvlLbl val="0"/>
      </c:catAx>
      <c:valAx>
        <c:axId val="20472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71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Отствующих</a:t>
            </a:r>
            <a:r>
              <a:rPr lang="ru-RU" baseline="0"/>
              <a:t> </a:t>
            </a:r>
            <a:endParaRPr lang="ru-RU"/>
          </a:p>
        </c:rich>
      </c:tx>
      <c:layout>
        <c:manualLayout>
          <c:xMode val="edge"/>
          <c:yMode val="edge"/>
          <c:x val="0.32612489063867012"/>
          <c:y val="7.4074074074074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'март '!$E$26:$AA$26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733440"/>
        <c:axId val="197997312"/>
        <c:axId val="0"/>
      </c:bar3DChart>
      <c:catAx>
        <c:axId val="204733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997312"/>
        <c:crosses val="autoZero"/>
        <c:auto val="1"/>
        <c:lblAlgn val="ctr"/>
        <c:lblOffset val="100"/>
        <c:noMultiLvlLbl val="0"/>
      </c:catAx>
      <c:valAx>
        <c:axId val="1979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73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Присутствующие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5319444444444447"/>
          <c:w val="0.90286351706036749"/>
          <c:h val="0.7208876494604841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апрель!$E$25:$AA$25</c:f>
              <c:numCache>
                <c:formatCode>General</c:formatCode>
                <c:ptCount val="23"/>
                <c:pt idx="0">
                  <c:v>20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16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  <c:pt idx="10">
                  <c:v>19</c:v>
                </c:pt>
                <c:pt idx="11">
                  <c:v>16</c:v>
                </c:pt>
                <c:pt idx="12">
                  <c:v>19</c:v>
                </c:pt>
                <c:pt idx="13">
                  <c:v>17</c:v>
                </c:pt>
                <c:pt idx="14">
                  <c:v>18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17</c:v>
                </c:pt>
                <c:pt idx="2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395008"/>
        <c:axId val="198396544"/>
      </c:barChart>
      <c:catAx>
        <c:axId val="198395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396544"/>
        <c:crosses val="autoZero"/>
        <c:auto val="1"/>
        <c:lblAlgn val="ctr"/>
        <c:lblOffset val="100"/>
        <c:noMultiLvlLbl val="0"/>
      </c:catAx>
      <c:valAx>
        <c:axId val="1983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39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Отствующих</a:t>
            </a:r>
            <a:r>
              <a:rPr lang="ru-RU" baseline="0"/>
              <a:t> </a:t>
            </a:r>
            <a:endParaRPr lang="ru-RU"/>
          </a:p>
        </c:rich>
      </c:tx>
      <c:layout>
        <c:manualLayout>
          <c:xMode val="edge"/>
          <c:yMode val="edge"/>
          <c:x val="0.32612489063867012"/>
          <c:y val="7.4074074074074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апрель!$E$26:$AA$26</c:f>
              <c:numCache>
                <c:formatCode>General</c:formatCode>
                <c:ptCount val="23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414720"/>
        <c:axId val="198416256"/>
        <c:axId val="0"/>
      </c:bar3DChart>
      <c:catAx>
        <c:axId val="198414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416256"/>
        <c:crosses val="autoZero"/>
        <c:auto val="1"/>
        <c:lblAlgn val="ctr"/>
        <c:lblOffset val="100"/>
        <c:noMultiLvlLbl val="0"/>
      </c:catAx>
      <c:valAx>
        <c:axId val="19841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Присутствующие</a:t>
            </a:r>
            <a:r>
              <a:rPr lang="ru-RU" baseline="0"/>
              <a:t>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2692038495188109E-2"/>
          <c:y val="0.15319444444444447"/>
          <c:w val="0.90286351706036749"/>
          <c:h val="0.7208876494604841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май!$E$25:$AA$25</c:f>
              <c:numCache>
                <c:formatCode>General</c:formatCode>
                <c:ptCount val="23"/>
                <c:pt idx="0">
                  <c:v>20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19</c:v>
                </c:pt>
                <c:pt idx="5">
                  <c:v>16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17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12</c:v>
                </c:pt>
                <c:pt idx="16">
                  <c:v>16</c:v>
                </c:pt>
                <c:pt idx="17">
                  <c:v>18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17</c:v>
                </c:pt>
                <c:pt idx="2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441600"/>
        <c:axId val="204030336"/>
      </c:barChart>
      <c:catAx>
        <c:axId val="1984416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30336"/>
        <c:crosses val="autoZero"/>
        <c:auto val="1"/>
        <c:lblAlgn val="ctr"/>
        <c:lblOffset val="100"/>
        <c:noMultiLvlLbl val="0"/>
      </c:catAx>
      <c:valAx>
        <c:axId val="20403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44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Отствующих</a:t>
            </a:r>
            <a:r>
              <a:rPr lang="ru-RU" baseline="0"/>
              <a:t> </a:t>
            </a:r>
            <a:endParaRPr lang="ru-RU"/>
          </a:p>
        </c:rich>
      </c:tx>
      <c:layout>
        <c:manualLayout>
          <c:xMode val="edge"/>
          <c:yMode val="edge"/>
          <c:x val="0.32612489063867012"/>
          <c:y val="7.407407407407407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май!$E$26:$AA$26</c:f>
              <c:numCache>
                <c:formatCode>General</c:formatCode>
                <c:ptCount val="23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046336"/>
        <c:axId val="204047872"/>
        <c:axId val="0"/>
      </c:bar3DChart>
      <c:catAx>
        <c:axId val="204046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47872"/>
        <c:crosses val="autoZero"/>
        <c:auto val="1"/>
        <c:lblAlgn val="ctr"/>
        <c:lblOffset val="100"/>
        <c:noMultiLvlLbl val="0"/>
      </c:catAx>
      <c:valAx>
        <c:axId val="20404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404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522655</xdr:colOff>
      <xdr:row>26</xdr:row>
      <xdr:rowOff>173159</xdr:rowOff>
    </xdr:from>
    <xdr:to>
      <xdr:col>10</xdr:col>
      <xdr:colOff>26867</xdr:colOff>
      <xdr:row>40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290634</xdr:colOff>
      <xdr:row>26</xdr:row>
      <xdr:rowOff>185369</xdr:rowOff>
    </xdr:from>
    <xdr:to>
      <xdr:col>26</xdr:col>
      <xdr:colOff>12211</xdr:colOff>
      <xdr:row>41</xdr:row>
      <xdr:rowOff>12211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12210</xdr:colOff>
      <xdr:row>1</xdr:row>
      <xdr:rowOff>1322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002691" cy="8927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522655</xdr:colOff>
      <xdr:row>26</xdr:row>
      <xdr:rowOff>173159</xdr:rowOff>
    </xdr:from>
    <xdr:to>
      <xdr:col>10</xdr:col>
      <xdr:colOff>26867</xdr:colOff>
      <xdr:row>40</xdr:row>
      <xdr:rowOff>180975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290634</xdr:colOff>
      <xdr:row>26</xdr:row>
      <xdr:rowOff>185369</xdr:rowOff>
    </xdr:from>
    <xdr:to>
      <xdr:col>26</xdr:col>
      <xdr:colOff>12211</xdr:colOff>
      <xdr:row>41</xdr:row>
      <xdr:rowOff>12211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1465385</xdr:colOff>
      <xdr:row>0</xdr:row>
      <xdr:rowOff>892767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2075962" cy="892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522655</xdr:colOff>
      <xdr:row>26</xdr:row>
      <xdr:rowOff>173159</xdr:rowOff>
    </xdr:from>
    <xdr:to>
      <xdr:col>10</xdr:col>
      <xdr:colOff>26867</xdr:colOff>
      <xdr:row>40</xdr:row>
      <xdr:rowOff>180975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290634</xdr:colOff>
      <xdr:row>26</xdr:row>
      <xdr:rowOff>185369</xdr:rowOff>
    </xdr:from>
    <xdr:to>
      <xdr:col>26</xdr:col>
      <xdr:colOff>12211</xdr:colOff>
      <xdr:row>41</xdr:row>
      <xdr:rowOff>12211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23232</xdr:colOff>
      <xdr:row>0</xdr:row>
      <xdr:rowOff>23231</xdr:rowOff>
    </xdr:from>
    <xdr:to>
      <xdr:col>0</xdr:col>
      <xdr:colOff>1916617</xdr:colOff>
      <xdr:row>0</xdr:row>
      <xdr:rowOff>859573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32" y="23231"/>
          <a:ext cx="1893385" cy="836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zoomScale="78" zoomScaleNormal="78" workbookViewId="0">
      <selection activeCell="T7" sqref="S7:T7"/>
    </sheetView>
  </sheetViews>
  <sheetFormatPr defaultRowHeight="15"/>
  <cols>
    <col min="2" max="2" width="20.7109375" customWidth="1"/>
    <col min="4" max="4" width="27.7109375" customWidth="1"/>
    <col min="5" max="27" width="4.7109375" customWidth="1"/>
  </cols>
  <sheetData>
    <row r="1" spans="1:36" ht="70.5" customHeight="1" thickBot="1">
      <c r="A1" s="55"/>
      <c r="B1" s="55"/>
      <c r="C1" s="33" t="s">
        <v>40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0"/>
      <c r="AC1" s="30"/>
      <c r="AD1" s="30"/>
      <c r="AE1" s="30"/>
      <c r="AF1" s="30"/>
    </row>
    <row r="2" spans="1:36" ht="30" hidden="1" customHeight="1" thickBot="1">
      <c r="C2" s="1"/>
      <c r="D2" s="31" t="s">
        <v>36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F2" s="8"/>
      <c r="AG2" s="8"/>
      <c r="AH2" s="8"/>
      <c r="AI2" s="8"/>
      <c r="AJ2" s="8"/>
    </row>
    <row r="3" spans="1:36" ht="29.25" customHeight="1" thickBot="1">
      <c r="C3" s="42" t="s">
        <v>0</v>
      </c>
      <c r="D3" s="44" t="s">
        <v>1</v>
      </c>
      <c r="E3" s="46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34" t="s">
        <v>3</v>
      </c>
      <c r="AC3" s="36" t="s">
        <v>4</v>
      </c>
    </row>
    <row r="4" spans="1:36" ht="15.75" thickBot="1">
      <c r="C4" s="43"/>
      <c r="D4" s="45"/>
      <c r="E4" s="2">
        <v>1</v>
      </c>
      <c r="F4" s="2">
        <v>2</v>
      </c>
      <c r="G4" s="2">
        <v>3</v>
      </c>
      <c r="H4" s="2">
        <v>4</v>
      </c>
      <c r="I4" s="2">
        <f>5</f>
        <v>5</v>
      </c>
      <c r="J4" s="2">
        <f>E4+7</f>
        <v>8</v>
      </c>
      <c r="K4" s="2">
        <f t="shared" ref="K4:AA4" si="0">F4+7</f>
        <v>9</v>
      </c>
      <c r="L4" s="2">
        <f t="shared" si="0"/>
        <v>10</v>
      </c>
      <c r="M4" s="2">
        <f t="shared" si="0"/>
        <v>11</v>
      </c>
      <c r="N4" s="2">
        <f t="shared" si="0"/>
        <v>12</v>
      </c>
      <c r="O4" s="2">
        <f t="shared" si="0"/>
        <v>15</v>
      </c>
      <c r="P4" s="2">
        <f t="shared" si="0"/>
        <v>16</v>
      </c>
      <c r="Q4" s="2">
        <f t="shared" si="0"/>
        <v>17</v>
      </c>
      <c r="R4" s="2">
        <f t="shared" si="0"/>
        <v>18</v>
      </c>
      <c r="S4" s="2">
        <f t="shared" si="0"/>
        <v>19</v>
      </c>
      <c r="T4" s="2">
        <f t="shared" si="0"/>
        <v>22</v>
      </c>
      <c r="U4" s="2">
        <f t="shared" si="0"/>
        <v>23</v>
      </c>
      <c r="V4" s="2">
        <f t="shared" si="0"/>
        <v>24</v>
      </c>
      <c r="W4" s="2">
        <f t="shared" si="0"/>
        <v>25</v>
      </c>
      <c r="X4" s="2">
        <f t="shared" si="0"/>
        <v>26</v>
      </c>
      <c r="Y4" s="2">
        <f t="shared" si="0"/>
        <v>29</v>
      </c>
      <c r="Z4" s="2">
        <f t="shared" si="0"/>
        <v>30</v>
      </c>
      <c r="AA4" s="2">
        <f t="shared" si="0"/>
        <v>31</v>
      </c>
      <c r="AB4" s="35"/>
      <c r="AC4" s="37"/>
    </row>
    <row r="5" spans="1:36" ht="18.75" customHeight="1" thickBot="1">
      <c r="C5" s="3">
        <v>1</v>
      </c>
      <c r="D5" s="6" t="s">
        <v>23</v>
      </c>
      <c r="E5" s="7" t="s">
        <v>36</v>
      </c>
      <c r="F5" s="7"/>
      <c r="G5" s="7"/>
      <c r="H5" s="7"/>
      <c r="I5" s="7"/>
      <c r="J5" s="7" t="s">
        <v>29</v>
      </c>
      <c r="K5" s="7" t="s">
        <v>29</v>
      </c>
      <c r="L5" s="7"/>
      <c r="M5" s="7" t="s">
        <v>27</v>
      </c>
      <c r="N5" s="7"/>
      <c r="O5" s="7"/>
      <c r="P5" s="7"/>
      <c r="Q5" s="7"/>
      <c r="R5" s="7"/>
      <c r="S5" s="7"/>
      <c r="T5" s="7"/>
      <c r="U5" s="7"/>
      <c r="V5" s="7"/>
      <c r="W5" s="7" t="s">
        <v>27</v>
      </c>
      <c r="X5" s="7"/>
      <c r="Y5" s="7"/>
      <c r="Z5" s="7"/>
      <c r="AA5" s="7"/>
      <c r="AB5" s="4">
        <f>COUNTBLANK(E5:AA5)</f>
        <v>18</v>
      </c>
      <c r="AC5" s="4">
        <f>COUNTA(E5:AA5)</f>
        <v>5</v>
      </c>
    </row>
    <row r="6" spans="1:36" ht="15.75" thickBot="1">
      <c r="C6" s="3">
        <v>2</v>
      </c>
      <c r="D6" s="6" t="s">
        <v>9</v>
      </c>
      <c r="E6" s="7"/>
      <c r="F6" s="7" t="s">
        <v>27</v>
      </c>
      <c r="G6" s="7"/>
      <c r="H6" s="7"/>
      <c r="I6" s="7"/>
      <c r="J6" s="7"/>
      <c r="K6" s="7" t="s">
        <v>27</v>
      </c>
      <c r="L6" s="7"/>
      <c r="M6" s="7"/>
      <c r="N6" s="7"/>
      <c r="O6" s="7"/>
      <c r="P6" s="7" t="s">
        <v>29</v>
      </c>
      <c r="Q6" s="7" t="s">
        <v>29</v>
      </c>
      <c r="R6" s="7" t="s">
        <v>29</v>
      </c>
      <c r="S6" s="7"/>
      <c r="T6" s="7"/>
      <c r="U6" s="7"/>
      <c r="V6" s="7"/>
      <c r="W6" s="7"/>
      <c r="X6" s="7"/>
      <c r="Y6" s="7"/>
      <c r="Z6" s="7"/>
      <c r="AA6" s="7"/>
      <c r="AB6" s="4">
        <f t="shared" ref="AB6:AB24" si="1">COUNTBLANK(E6:AA6)</f>
        <v>18</v>
      </c>
      <c r="AC6" s="4">
        <f t="shared" ref="AC6:AC24" si="2">COUNTA(E6:AA6)</f>
        <v>5</v>
      </c>
    </row>
    <row r="7" spans="1:36" ht="15.75" thickBot="1">
      <c r="C7" s="3">
        <v>3</v>
      </c>
      <c r="D7" s="6" t="s">
        <v>13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27</v>
      </c>
      <c r="U7" s="7"/>
      <c r="V7" s="7"/>
      <c r="W7" s="7"/>
      <c r="X7" s="7"/>
      <c r="Y7" s="7"/>
      <c r="Z7" s="7" t="s">
        <v>27</v>
      </c>
      <c r="AA7" s="7" t="s">
        <v>27</v>
      </c>
      <c r="AB7" s="4">
        <f t="shared" si="1"/>
        <v>20</v>
      </c>
      <c r="AC7" s="4">
        <f t="shared" si="2"/>
        <v>3</v>
      </c>
    </row>
    <row r="8" spans="1:36" ht="15.75" thickBot="1">
      <c r="C8" s="3">
        <v>4</v>
      </c>
      <c r="D8" s="6" t="s">
        <v>8</v>
      </c>
      <c r="E8" s="7"/>
      <c r="F8" s="7" t="s">
        <v>27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>
        <f t="shared" si="1"/>
        <v>22</v>
      </c>
      <c r="AC8" s="4">
        <f t="shared" si="2"/>
        <v>1</v>
      </c>
    </row>
    <row r="9" spans="1:36" ht="15.75" thickBot="1">
      <c r="C9" s="3">
        <v>5</v>
      </c>
      <c r="D9" s="6" t="s">
        <v>11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 t="s">
        <v>27</v>
      </c>
      <c r="Y9" s="7"/>
      <c r="Z9" s="7"/>
      <c r="AA9" s="7"/>
      <c r="AB9" s="4">
        <f t="shared" si="1"/>
        <v>22</v>
      </c>
      <c r="AC9" s="4">
        <f t="shared" si="2"/>
        <v>1</v>
      </c>
    </row>
    <row r="10" spans="1:36" ht="15.75" thickBot="1">
      <c r="C10" s="3">
        <v>6</v>
      </c>
      <c r="D10" s="6" t="s">
        <v>12</v>
      </c>
      <c r="E10" s="7"/>
      <c r="F10" s="7"/>
      <c r="G10" s="7" t="s">
        <v>27</v>
      </c>
      <c r="H10" s="7"/>
      <c r="I10" s="7"/>
      <c r="J10" s="7" t="s">
        <v>27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">
        <f t="shared" si="1"/>
        <v>21</v>
      </c>
      <c r="AC10" s="4">
        <f t="shared" si="2"/>
        <v>2</v>
      </c>
    </row>
    <row r="11" spans="1:36" ht="15.75" thickBot="1">
      <c r="C11" s="3">
        <v>7</v>
      </c>
      <c r="D11" s="6" t="s">
        <v>24</v>
      </c>
      <c r="E11" s="7"/>
      <c r="F11" s="7"/>
      <c r="G11" s="7"/>
      <c r="H11" s="7"/>
      <c r="I11" s="7" t="s">
        <v>27</v>
      </c>
      <c r="J11" s="7" t="s">
        <v>27</v>
      </c>
      <c r="K11" s="7"/>
      <c r="L11" s="7"/>
      <c r="M11" s="7"/>
      <c r="N11" s="7"/>
      <c r="O11" s="7"/>
      <c r="P11" s="7"/>
      <c r="Q11" s="7"/>
      <c r="R11" s="7"/>
      <c r="S11" s="7"/>
      <c r="T11" s="7" t="s">
        <v>27</v>
      </c>
      <c r="U11" s="7" t="s">
        <v>27</v>
      </c>
      <c r="V11" s="7" t="s">
        <v>28</v>
      </c>
      <c r="W11" s="7"/>
      <c r="X11" s="7"/>
      <c r="Y11" s="7"/>
      <c r="Z11" s="7"/>
      <c r="AA11" s="7"/>
      <c r="AB11" s="4">
        <f t="shared" si="1"/>
        <v>18</v>
      </c>
      <c r="AC11" s="4">
        <f t="shared" si="2"/>
        <v>5</v>
      </c>
    </row>
    <row r="12" spans="1:36" ht="15.75" thickBot="1">
      <c r="C12" s="3">
        <v>8</v>
      </c>
      <c r="D12" s="6" t="s">
        <v>18</v>
      </c>
      <c r="E12" s="7"/>
      <c r="F12" s="7"/>
      <c r="G12" s="7"/>
      <c r="H12" s="7"/>
      <c r="I12" s="7"/>
      <c r="J12" s="7"/>
      <c r="K12" s="7"/>
      <c r="L12" s="7"/>
      <c r="M12" s="7"/>
      <c r="N12" s="7" t="s">
        <v>27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>
        <f t="shared" si="1"/>
        <v>22</v>
      </c>
      <c r="AC12" s="4">
        <f t="shared" si="2"/>
        <v>1</v>
      </c>
    </row>
    <row r="13" spans="1:36" ht="15.75" thickBot="1">
      <c r="C13" s="3">
        <v>9</v>
      </c>
      <c r="D13" s="6" t="s">
        <v>15</v>
      </c>
      <c r="E13" s="7"/>
      <c r="F13" s="7" t="s">
        <v>27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s">
        <v>29</v>
      </c>
      <c r="S13" s="7"/>
      <c r="T13" s="7"/>
      <c r="U13" s="7"/>
      <c r="V13" s="7"/>
      <c r="W13" s="7"/>
      <c r="X13" s="7"/>
      <c r="Y13" s="7"/>
      <c r="Z13" s="7"/>
      <c r="AA13" s="7"/>
      <c r="AB13" s="4">
        <f t="shared" si="1"/>
        <v>21</v>
      </c>
      <c r="AC13" s="4">
        <f t="shared" si="2"/>
        <v>2</v>
      </c>
    </row>
    <row r="14" spans="1:36" ht="15.75" thickBot="1">
      <c r="C14" s="3">
        <v>10</v>
      </c>
      <c r="D14" s="6" t="s">
        <v>22</v>
      </c>
      <c r="E14" s="7"/>
      <c r="F14" s="7"/>
      <c r="G14" s="7"/>
      <c r="H14" s="7"/>
      <c r="I14" s="7"/>
      <c r="J14" s="7"/>
      <c r="K14" s="7" t="s">
        <v>29</v>
      </c>
      <c r="L14" s="7"/>
      <c r="M14" s="7"/>
      <c r="N14" s="7"/>
      <c r="O14" s="7"/>
      <c r="P14" s="7"/>
      <c r="Q14" s="7"/>
      <c r="R14" s="7"/>
      <c r="S14" s="7"/>
      <c r="T14" s="7"/>
      <c r="U14" s="7" t="s">
        <v>27</v>
      </c>
      <c r="V14" s="7"/>
      <c r="W14" s="7"/>
      <c r="X14" s="7"/>
      <c r="Y14" s="7" t="s">
        <v>27</v>
      </c>
      <c r="Z14" s="7" t="s">
        <v>27</v>
      </c>
      <c r="AA14" s="7"/>
      <c r="AB14" s="4">
        <f t="shared" si="1"/>
        <v>19</v>
      </c>
      <c r="AC14" s="4">
        <f t="shared" si="2"/>
        <v>4</v>
      </c>
    </row>
    <row r="15" spans="1:36" ht="15.75" thickBot="1">
      <c r="C15" s="3">
        <v>11</v>
      </c>
      <c r="D15" s="6" t="s">
        <v>26</v>
      </c>
      <c r="E15" s="7"/>
      <c r="F15" s="7" t="s">
        <v>27</v>
      </c>
      <c r="G15" s="7"/>
      <c r="H15" s="7"/>
      <c r="I15" s="7"/>
      <c r="J15" s="7"/>
      <c r="K15" s="7"/>
      <c r="L15" s="7" t="s">
        <v>27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4">
        <f t="shared" si="1"/>
        <v>21</v>
      </c>
      <c r="AC15" s="4">
        <f t="shared" si="2"/>
        <v>2</v>
      </c>
    </row>
    <row r="16" spans="1:36" ht="15.75" thickBot="1">
      <c r="C16" s="3">
        <v>12</v>
      </c>
      <c r="D16" s="6" t="s">
        <v>17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27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4">
        <f t="shared" si="1"/>
        <v>22</v>
      </c>
      <c r="AC16" s="4">
        <f t="shared" si="2"/>
        <v>1</v>
      </c>
    </row>
    <row r="17" spans="3:29" ht="15.75" thickBot="1">
      <c r="C17" s="3">
        <v>13</v>
      </c>
      <c r="D17" s="6" t="s">
        <v>21</v>
      </c>
      <c r="E17" s="7"/>
      <c r="F17" s="7"/>
      <c r="G17" s="7"/>
      <c r="H17" s="7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27</v>
      </c>
      <c r="AB17" s="4">
        <f t="shared" si="1"/>
        <v>21</v>
      </c>
      <c r="AC17" s="4">
        <f t="shared" si="2"/>
        <v>2</v>
      </c>
    </row>
    <row r="18" spans="3:29" ht="15.75" thickBot="1">
      <c r="C18" s="3">
        <v>14</v>
      </c>
      <c r="D18" s="6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27</v>
      </c>
      <c r="U18" s="7" t="s">
        <v>27</v>
      </c>
      <c r="V18" s="7" t="s">
        <v>29</v>
      </c>
      <c r="W18" s="7"/>
      <c r="X18" s="7" t="s">
        <v>27</v>
      </c>
      <c r="Y18" s="7"/>
      <c r="Z18" s="7"/>
      <c r="AA18" s="7"/>
      <c r="AB18" s="4">
        <f t="shared" si="1"/>
        <v>19</v>
      </c>
      <c r="AC18" s="4">
        <f t="shared" si="2"/>
        <v>4</v>
      </c>
    </row>
    <row r="19" spans="3:29" ht="15.75" thickBot="1">
      <c r="C19" s="3">
        <v>15</v>
      </c>
      <c r="D19" s="6" t="s">
        <v>10</v>
      </c>
      <c r="E19" s="7"/>
      <c r="F19" s="7"/>
      <c r="G19" s="7" t="s">
        <v>27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27</v>
      </c>
      <c r="X19" s="7"/>
      <c r="Y19" s="7"/>
      <c r="Z19" s="7"/>
      <c r="AA19" s="7"/>
      <c r="AB19" s="4">
        <f t="shared" si="1"/>
        <v>21</v>
      </c>
      <c r="AC19" s="4">
        <f t="shared" si="2"/>
        <v>2</v>
      </c>
    </row>
    <row r="20" spans="3:29" ht="15.75" thickBot="1">
      <c r="C20" s="3">
        <v>16</v>
      </c>
      <c r="D20" s="6" t="s">
        <v>20</v>
      </c>
      <c r="E20" s="7"/>
      <c r="F20" s="7"/>
      <c r="G20" s="7"/>
      <c r="H20" s="7"/>
      <c r="I20" s="7"/>
      <c r="J20" s="7" t="s">
        <v>27</v>
      </c>
      <c r="K20" s="7"/>
      <c r="L20" s="7"/>
      <c r="M20" s="7"/>
      <c r="N20" s="7" t="s">
        <v>29</v>
      </c>
      <c r="O20" s="7" t="s">
        <v>29</v>
      </c>
      <c r="P20" s="7"/>
      <c r="Q20" s="7"/>
      <c r="R20" s="7"/>
      <c r="S20" s="7"/>
      <c r="T20" s="7"/>
      <c r="U20" s="7"/>
      <c r="V20" s="7"/>
      <c r="W20" s="7" t="s">
        <v>27</v>
      </c>
      <c r="X20" s="7"/>
      <c r="Y20" s="7"/>
      <c r="Z20" s="7"/>
      <c r="AA20" s="7"/>
      <c r="AB20" s="4">
        <f t="shared" si="1"/>
        <v>19</v>
      </c>
      <c r="AC20" s="4">
        <f t="shared" si="2"/>
        <v>4</v>
      </c>
    </row>
    <row r="21" spans="3:29" ht="15.75" thickBot="1">
      <c r="C21" s="3">
        <v>17</v>
      </c>
      <c r="D21" s="6" t="s">
        <v>25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 t="s">
        <v>27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>
        <f t="shared" si="1"/>
        <v>22</v>
      </c>
      <c r="AC21" s="4">
        <f t="shared" si="2"/>
        <v>1</v>
      </c>
    </row>
    <row r="22" spans="3:29" ht="15.75" thickBot="1">
      <c r="C22" s="3">
        <v>18</v>
      </c>
      <c r="D22" s="6" t="s">
        <v>19</v>
      </c>
      <c r="E22" s="7"/>
      <c r="F22" s="7"/>
      <c r="G22" s="7" t="s">
        <v>27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29</v>
      </c>
      <c r="T22" s="7" t="s">
        <v>29</v>
      </c>
      <c r="U22" s="7" t="s">
        <v>29</v>
      </c>
      <c r="V22" s="7"/>
      <c r="W22" s="7"/>
      <c r="X22" s="7"/>
      <c r="Y22" s="7" t="s">
        <v>27</v>
      </c>
      <c r="Z22" s="7" t="s">
        <v>29</v>
      </c>
      <c r="AA22" s="7"/>
      <c r="AB22" s="4">
        <f t="shared" si="1"/>
        <v>17</v>
      </c>
      <c r="AC22" s="4">
        <f t="shared" si="2"/>
        <v>6</v>
      </c>
    </row>
    <row r="23" spans="3:29" ht="15.75" thickBot="1">
      <c r="C23" s="3">
        <v>19</v>
      </c>
      <c r="D23" s="6" t="s">
        <v>16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27</v>
      </c>
      <c r="T23" s="7" t="s">
        <v>29</v>
      </c>
      <c r="U23" s="7"/>
      <c r="V23" s="7" t="s">
        <v>27</v>
      </c>
      <c r="W23" s="7" t="s">
        <v>27</v>
      </c>
      <c r="X23" s="7"/>
      <c r="Y23" s="7"/>
      <c r="Z23" s="7"/>
      <c r="AA23" s="7"/>
      <c r="AB23" s="4">
        <f t="shared" si="1"/>
        <v>19</v>
      </c>
      <c r="AC23" s="4">
        <f t="shared" si="2"/>
        <v>4</v>
      </c>
    </row>
    <row r="24" spans="3:29" ht="15.75" thickBot="1">
      <c r="C24" s="3">
        <v>20</v>
      </c>
      <c r="D24" s="6" t="s">
        <v>7</v>
      </c>
      <c r="E24" s="7"/>
      <c r="F24" s="7"/>
      <c r="G24" s="7"/>
      <c r="H24" s="7"/>
      <c r="I24" s="7"/>
      <c r="J24" s="7"/>
      <c r="K24" s="7" t="s">
        <v>27</v>
      </c>
      <c r="L24" s="7"/>
      <c r="M24" s="7"/>
      <c r="N24" s="7"/>
      <c r="O24" s="7"/>
      <c r="P24" s="7"/>
      <c r="Q24" s="7"/>
      <c r="R24" s="7"/>
      <c r="S24" s="7"/>
      <c r="T24" s="7" t="s">
        <v>27</v>
      </c>
      <c r="U24" s="7"/>
      <c r="V24" s="7"/>
      <c r="W24" s="7"/>
      <c r="X24" s="7"/>
      <c r="Y24" s="7"/>
      <c r="Z24" s="7"/>
      <c r="AA24" s="7"/>
      <c r="AB24" s="4">
        <f t="shared" si="1"/>
        <v>21</v>
      </c>
      <c r="AC24" s="4">
        <f t="shared" si="2"/>
        <v>2</v>
      </c>
    </row>
    <row r="25" spans="3:29" ht="15.75" thickBot="1">
      <c r="C25" s="38" t="s">
        <v>5</v>
      </c>
      <c r="D25" s="39"/>
      <c r="E25" s="7">
        <f>COUNTBLANK(E5:E24)</f>
        <v>19</v>
      </c>
      <c r="F25" s="7">
        <f t="shared" ref="F25:AA25" si="3">COUNTBLANK(F5:F24)</f>
        <v>16</v>
      </c>
      <c r="G25" s="7">
        <f t="shared" si="3"/>
        <v>17</v>
      </c>
      <c r="H25" s="7">
        <f t="shared" si="3"/>
        <v>19</v>
      </c>
      <c r="I25" s="7">
        <f t="shared" si="3"/>
        <v>19</v>
      </c>
      <c r="J25" s="7">
        <f t="shared" si="3"/>
        <v>16</v>
      </c>
      <c r="K25" s="7">
        <f t="shared" si="3"/>
        <v>16</v>
      </c>
      <c r="L25" s="7">
        <f t="shared" si="3"/>
        <v>19</v>
      </c>
      <c r="M25" s="7">
        <f t="shared" si="3"/>
        <v>19</v>
      </c>
      <c r="N25" s="7">
        <f t="shared" si="3"/>
        <v>18</v>
      </c>
      <c r="O25" s="7">
        <f t="shared" si="3"/>
        <v>19</v>
      </c>
      <c r="P25" s="7">
        <f t="shared" si="3"/>
        <v>17</v>
      </c>
      <c r="Q25" s="7">
        <f t="shared" si="3"/>
        <v>19</v>
      </c>
      <c r="R25" s="7">
        <f t="shared" si="3"/>
        <v>18</v>
      </c>
      <c r="S25" s="7">
        <f t="shared" si="3"/>
        <v>18</v>
      </c>
      <c r="T25" s="7">
        <f t="shared" si="3"/>
        <v>14</v>
      </c>
      <c r="U25" s="7">
        <f t="shared" si="3"/>
        <v>16</v>
      </c>
      <c r="V25" s="7">
        <f t="shared" si="3"/>
        <v>17</v>
      </c>
      <c r="W25" s="7">
        <f t="shared" si="3"/>
        <v>16</v>
      </c>
      <c r="X25" s="7">
        <f t="shared" si="3"/>
        <v>18</v>
      </c>
      <c r="Y25" s="7">
        <f t="shared" si="3"/>
        <v>18</v>
      </c>
      <c r="Z25" s="7">
        <f t="shared" si="3"/>
        <v>17</v>
      </c>
      <c r="AA25" s="7">
        <f t="shared" si="3"/>
        <v>18</v>
      </c>
      <c r="AB25" s="4">
        <f>SUM(AB5:AB24)</f>
        <v>403</v>
      </c>
      <c r="AC25" s="4">
        <f>SUM(E25:AA25)</f>
        <v>403</v>
      </c>
    </row>
    <row r="26" spans="3:29" ht="15.75" thickBot="1">
      <c r="C26" s="40" t="s">
        <v>6</v>
      </c>
      <c r="D26" s="41"/>
      <c r="E26" s="7">
        <f>COUNTA(E5:E24)</f>
        <v>1</v>
      </c>
      <c r="F26" s="7">
        <f t="shared" ref="F26:AA26" si="4">COUNTA(F5:F24)</f>
        <v>4</v>
      </c>
      <c r="G26" s="7">
        <f t="shared" si="4"/>
        <v>3</v>
      </c>
      <c r="H26" s="7">
        <f t="shared" si="4"/>
        <v>1</v>
      </c>
      <c r="I26" s="7">
        <f t="shared" si="4"/>
        <v>1</v>
      </c>
      <c r="J26" s="7">
        <f t="shared" si="4"/>
        <v>4</v>
      </c>
      <c r="K26" s="7">
        <f t="shared" si="4"/>
        <v>4</v>
      </c>
      <c r="L26" s="7">
        <f t="shared" si="4"/>
        <v>1</v>
      </c>
      <c r="M26" s="7">
        <f t="shared" si="4"/>
        <v>1</v>
      </c>
      <c r="N26" s="7">
        <f t="shared" si="4"/>
        <v>2</v>
      </c>
      <c r="O26" s="7">
        <f t="shared" si="4"/>
        <v>1</v>
      </c>
      <c r="P26" s="7">
        <f t="shared" si="4"/>
        <v>3</v>
      </c>
      <c r="Q26" s="7">
        <f t="shared" si="4"/>
        <v>1</v>
      </c>
      <c r="R26" s="7">
        <f t="shared" si="4"/>
        <v>2</v>
      </c>
      <c r="S26" s="7">
        <f t="shared" si="4"/>
        <v>2</v>
      </c>
      <c r="T26" s="7">
        <f t="shared" si="4"/>
        <v>6</v>
      </c>
      <c r="U26" s="7">
        <f t="shared" si="4"/>
        <v>4</v>
      </c>
      <c r="V26" s="7">
        <f t="shared" si="4"/>
        <v>3</v>
      </c>
      <c r="W26" s="7">
        <f t="shared" si="4"/>
        <v>4</v>
      </c>
      <c r="X26" s="7">
        <f t="shared" si="4"/>
        <v>2</v>
      </c>
      <c r="Y26" s="7">
        <f t="shared" si="4"/>
        <v>2</v>
      </c>
      <c r="Z26" s="7">
        <f t="shared" si="4"/>
        <v>3</v>
      </c>
      <c r="AA26" s="7">
        <f t="shared" si="4"/>
        <v>2</v>
      </c>
      <c r="AB26" s="4">
        <f>SUM(E26:AA26)</f>
        <v>57</v>
      </c>
      <c r="AC26" s="4">
        <f>SUM(E26:AA26)</f>
        <v>57</v>
      </c>
    </row>
    <row r="27" spans="3:29">
      <c r="C27" s="5"/>
    </row>
  </sheetData>
  <sortState ref="D5:D24">
    <sortCondition ref="D5"/>
  </sortState>
  <mergeCells count="10">
    <mergeCell ref="C25:D25"/>
    <mergeCell ref="C26:D26"/>
    <mergeCell ref="C3:C4"/>
    <mergeCell ref="D3:D4"/>
    <mergeCell ref="E3:AA3"/>
    <mergeCell ref="AB1:AF1"/>
    <mergeCell ref="D2:AA2"/>
    <mergeCell ref="C1:AA1"/>
    <mergeCell ref="AB3:AB4"/>
    <mergeCell ref="AC3:AC4"/>
  </mergeCells>
  <conditionalFormatting sqref="E5:AA24">
    <cfRule type="cellIs" dxfId="5" priority="3" operator="equal">
      <formula>"б"</formula>
    </cfRule>
    <cfRule type="cellIs" dxfId="4" priority="4" operator="equal">
      <formula>"н"</formula>
    </cfRule>
  </conditionalFormatting>
  <conditionalFormatting sqref="AB5:AB2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{8702B069-7C89-446E-90B6-C01E58E15278}</x14:id>
        </ext>
      </extLst>
    </cfRule>
  </conditionalFormatting>
  <conditionalFormatting sqref="AC5:AC24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02B069-7C89-446E-90B6-C01E58E1527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AB5:AB24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J27"/>
  <sheetViews>
    <sheetView zoomScale="78" zoomScaleNormal="78" workbookViewId="0">
      <selection activeCell="C1" sqref="C1:AA1"/>
    </sheetView>
  </sheetViews>
  <sheetFormatPr defaultRowHeight="15"/>
  <cols>
    <col min="2" max="2" width="22.140625" customWidth="1"/>
    <col min="4" max="4" width="27.7109375" customWidth="1"/>
    <col min="5" max="27" width="4.7109375" customWidth="1"/>
  </cols>
  <sheetData>
    <row r="1" spans="3:36" ht="71.25" customHeight="1" thickBot="1">
      <c r="C1" s="33" t="s">
        <v>39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0"/>
      <c r="AC1" s="30"/>
      <c r="AD1" s="30"/>
      <c r="AE1" s="30"/>
      <c r="AF1" s="30"/>
    </row>
    <row r="2" spans="3:36" ht="30.75" hidden="1" thickBot="1">
      <c r="C2" s="1"/>
      <c r="D2" s="31" t="s">
        <v>36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F2" s="8"/>
      <c r="AG2" s="8"/>
      <c r="AH2" s="8"/>
      <c r="AI2" s="8"/>
      <c r="AJ2" s="8"/>
    </row>
    <row r="3" spans="3:36" ht="29.25" customHeight="1" thickBot="1">
      <c r="C3" s="42" t="s">
        <v>0</v>
      </c>
      <c r="D3" s="44" t="s">
        <v>1</v>
      </c>
      <c r="E3" s="46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34" t="s">
        <v>3</v>
      </c>
      <c r="AC3" s="36" t="s">
        <v>4</v>
      </c>
    </row>
    <row r="4" spans="3:36" ht="15.75" thickBot="1">
      <c r="C4" s="43"/>
      <c r="D4" s="45"/>
      <c r="E4" s="2">
        <v>1</v>
      </c>
      <c r="F4" s="2">
        <v>2</v>
      </c>
      <c r="G4" s="2">
        <v>5</v>
      </c>
      <c r="H4" s="2">
        <v>6</v>
      </c>
      <c r="I4" s="2">
        <v>7</v>
      </c>
      <c r="J4" s="2">
        <f>E4+7</f>
        <v>8</v>
      </c>
      <c r="K4" s="2">
        <f t="shared" ref="K4:AA4" si="0">F4+7</f>
        <v>9</v>
      </c>
      <c r="L4" s="2">
        <f t="shared" si="0"/>
        <v>12</v>
      </c>
      <c r="M4" s="2">
        <f t="shared" si="0"/>
        <v>13</v>
      </c>
      <c r="N4" s="2">
        <f t="shared" si="0"/>
        <v>14</v>
      </c>
      <c r="O4" s="2">
        <f t="shared" si="0"/>
        <v>15</v>
      </c>
      <c r="P4" s="2">
        <f t="shared" si="0"/>
        <v>16</v>
      </c>
      <c r="Q4" s="2">
        <f t="shared" si="0"/>
        <v>19</v>
      </c>
      <c r="R4" s="2">
        <f t="shared" si="0"/>
        <v>20</v>
      </c>
      <c r="S4" s="2">
        <f t="shared" si="0"/>
        <v>21</v>
      </c>
      <c r="T4" s="2">
        <f t="shared" si="0"/>
        <v>22</v>
      </c>
      <c r="U4" s="2">
        <f t="shared" si="0"/>
        <v>23</v>
      </c>
      <c r="V4" s="2">
        <f t="shared" si="0"/>
        <v>26</v>
      </c>
      <c r="W4" s="2">
        <f t="shared" si="0"/>
        <v>27</v>
      </c>
      <c r="X4" s="2">
        <f t="shared" si="0"/>
        <v>28</v>
      </c>
      <c r="Y4" s="2">
        <f t="shared" si="0"/>
        <v>29</v>
      </c>
      <c r="Z4" s="2">
        <f t="shared" si="0"/>
        <v>30</v>
      </c>
      <c r="AA4" s="2">
        <f t="shared" si="0"/>
        <v>33</v>
      </c>
      <c r="AB4" s="35"/>
      <c r="AC4" s="37"/>
    </row>
    <row r="5" spans="3:36" ht="15.75" thickBot="1">
      <c r="C5" s="3">
        <v>1</v>
      </c>
      <c r="D5" s="6" t="s">
        <v>23</v>
      </c>
      <c r="E5" s="7"/>
      <c r="F5" s="7"/>
      <c r="G5" s="7"/>
      <c r="H5" s="7"/>
      <c r="I5" s="7"/>
      <c r="J5" s="7" t="s">
        <v>29</v>
      </c>
      <c r="K5" s="7" t="s">
        <v>29</v>
      </c>
      <c r="L5" s="7"/>
      <c r="M5" s="7" t="s">
        <v>27</v>
      </c>
      <c r="N5" s="7"/>
      <c r="O5" s="7"/>
      <c r="P5" s="7"/>
      <c r="Q5" s="7"/>
      <c r="R5" s="7"/>
      <c r="S5" s="7"/>
      <c r="T5" s="7" t="s">
        <v>27</v>
      </c>
      <c r="U5" s="7"/>
      <c r="V5" s="7"/>
      <c r="W5" s="7" t="s">
        <v>27</v>
      </c>
      <c r="X5" s="7"/>
      <c r="Y5" s="7"/>
      <c r="Z5" s="7"/>
      <c r="AA5" s="7"/>
      <c r="AB5" s="4">
        <f>COUNTBLANK(E5:AA5)</f>
        <v>18</v>
      </c>
      <c r="AC5" s="4">
        <f>COUNTA(E5:AA5)</f>
        <v>5</v>
      </c>
    </row>
    <row r="6" spans="3:36" ht="15.75" thickBot="1">
      <c r="C6" s="3">
        <v>2</v>
      </c>
      <c r="D6" s="6" t="s">
        <v>9</v>
      </c>
      <c r="E6" s="7"/>
      <c r="F6" s="7" t="s">
        <v>27</v>
      </c>
      <c r="G6" s="7"/>
      <c r="H6" s="7"/>
      <c r="I6" s="7"/>
      <c r="J6" s="7"/>
      <c r="K6" s="7" t="s">
        <v>27</v>
      </c>
      <c r="L6" s="7"/>
      <c r="M6" s="7"/>
      <c r="N6" s="7"/>
      <c r="O6" s="7"/>
      <c r="P6" s="7" t="s">
        <v>29</v>
      </c>
      <c r="Q6" s="7" t="s">
        <v>29</v>
      </c>
      <c r="R6" s="7" t="s">
        <v>29</v>
      </c>
      <c r="S6" s="7"/>
      <c r="T6" s="7"/>
      <c r="U6" s="7"/>
      <c r="V6" s="7"/>
      <c r="W6" s="7"/>
      <c r="X6" s="7"/>
      <c r="Y6" s="7"/>
      <c r="Z6" s="7"/>
      <c r="AA6" s="7"/>
      <c r="AB6" s="4">
        <f t="shared" ref="AB6:AB24" si="1">COUNTBLANK(E6:AA6)</f>
        <v>18</v>
      </c>
      <c r="AC6" s="4">
        <f t="shared" ref="AC6:AC24" si="2">COUNTA(E6:AA6)</f>
        <v>5</v>
      </c>
    </row>
    <row r="7" spans="3:36" ht="15.75" thickBot="1">
      <c r="C7" s="3">
        <v>3</v>
      </c>
      <c r="D7" s="6" t="s">
        <v>13</v>
      </c>
      <c r="E7" s="7"/>
      <c r="F7" s="7"/>
      <c r="G7" s="7"/>
      <c r="H7" s="7"/>
      <c r="I7" s="7"/>
      <c r="J7" s="7"/>
      <c r="K7" s="7"/>
      <c r="L7" s="7"/>
      <c r="M7" s="7"/>
      <c r="N7" s="7" t="s">
        <v>27</v>
      </c>
      <c r="O7" s="7"/>
      <c r="P7" s="7"/>
      <c r="Q7" s="7"/>
      <c r="R7" s="7"/>
      <c r="S7" s="7"/>
      <c r="T7" s="7" t="s">
        <v>27</v>
      </c>
      <c r="U7" s="7"/>
      <c r="V7" s="7"/>
      <c r="W7" s="7"/>
      <c r="X7" s="7"/>
      <c r="Y7" s="7"/>
      <c r="Z7" s="7" t="s">
        <v>27</v>
      </c>
      <c r="AA7" s="7" t="s">
        <v>27</v>
      </c>
      <c r="AB7" s="4">
        <f t="shared" si="1"/>
        <v>19</v>
      </c>
      <c r="AC7" s="4">
        <f t="shared" si="2"/>
        <v>4</v>
      </c>
    </row>
    <row r="8" spans="3:36" ht="15.75" thickBot="1">
      <c r="C8" s="3">
        <v>4</v>
      </c>
      <c r="D8" s="6" t="s">
        <v>8</v>
      </c>
      <c r="E8" s="7"/>
      <c r="F8" s="7" t="s">
        <v>27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>
        <f t="shared" si="1"/>
        <v>22</v>
      </c>
      <c r="AC8" s="4">
        <f t="shared" si="2"/>
        <v>1</v>
      </c>
    </row>
    <row r="9" spans="3:36" ht="15.75" thickBot="1">
      <c r="C9" s="3">
        <v>5</v>
      </c>
      <c r="D9" s="6" t="s">
        <v>11</v>
      </c>
      <c r="E9" s="7"/>
      <c r="F9" s="7"/>
      <c r="G9" s="7"/>
      <c r="H9" s="7"/>
      <c r="I9" s="7"/>
      <c r="J9" s="7"/>
      <c r="K9" s="7"/>
      <c r="L9" s="7" t="s">
        <v>29</v>
      </c>
      <c r="M9" s="7" t="s">
        <v>29</v>
      </c>
      <c r="N9" s="7" t="s">
        <v>29</v>
      </c>
      <c r="O9" s="7"/>
      <c r="P9" s="7"/>
      <c r="Q9" s="7"/>
      <c r="R9" s="7"/>
      <c r="S9" s="7"/>
      <c r="T9" s="7"/>
      <c r="U9" s="7"/>
      <c r="V9" s="7"/>
      <c r="W9" s="7"/>
      <c r="X9" s="7" t="s">
        <v>27</v>
      </c>
      <c r="Y9" s="7"/>
      <c r="Z9" s="7"/>
      <c r="AA9" s="7"/>
      <c r="AB9" s="4">
        <f t="shared" si="1"/>
        <v>19</v>
      </c>
      <c r="AC9" s="4">
        <f t="shared" si="2"/>
        <v>4</v>
      </c>
    </row>
    <row r="10" spans="3:36" ht="15.75" thickBot="1">
      <c r="C10" s="3">
        <v>6</v>
      </c>
      <c r="D10" s="6" t="s">
        <v>12</v>
      </c>
      <c r="E10" s="7"/>
      <c r="F10" s="7"/>
      <c r="G10" s="7" t="s">
        <v>27</v>
      </c>
      <c r="H10" s="7"/>
      <c r="I10" s="7"/>
      <c r="J10" s="7" t="s">
        <v>27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">
        <f t="shared" si="1"/>
        <v>21</v>
      </c>
      <c r="AC10" s="4">
        <f t="shared" si="2"/>
        <v>2</v>
      </c>
    </row>
    <row r="11" spans="3:36" ht="15.75" thickBot="1">
      <c r="C11" s="3">
        <v>7</v>
      </c>
      <c r="D11" s="6" t="s">
        <v>24</v>
      </c>
      <c r="E11" s="7"/>
      <c r="F11" s="7"/>
      <c r="G11" s="7"/>
      <c r="H11" s="7"/>
      <c r="I11" s="7" t="s">
        <v>27</v>
      </c>
      <c r="J11" s="7" t="s">
        <v>27</v>
      </c>
      <c r="K11" s="7"/>
      <c r="L11" s="7"/>
      <c r="M11" s="7"/>
      <c r="N11" s="7"/>
      <c r="O11" s="7"/>
      <c r="P11" s="7" t="s">
        <v>27</v>
      </c>
      <c r="Q11" s="7"/>
      <c r="R11" s="7"/>
      <c r="S11" s="7"/>
      <c r="T11" s="7" t="s">
        <v>27</v>
      </c>
      <c r="U11" s="7" t="s">
        <v>27</v>
      </c>
      <c r="V11" s="7" t="s">
        <v>28</v>
      </c>
      <c r="W11" s="7"/>
      <c r="X11" s="7"/>
      <c r="Y11" s="7"/>
      <c r="Z11" s="7"/>
      <c r="AA11" s="7"/>
      <c r="AB11" s="4">
        <f t="shared" si="1"/>
        <v>17</v>
      </c>
      <c r="AC11" s="4">
        <f t="shared" si="2"/>
        <v>6</v>
      </c>
    </row>
    <row r="12" spans="3:36" ht="15.75" thickBot="1">
      <c r="C12" s="3">
        <v>8</v>
      </c>
      <c r="D12" s="6" t="s">
        <v>18</v>
      </c>
      <c r="E12" s="7"/>
      <c r="F12" s="7"/>
      <c r="G12" s="7"/>
      <c r="H12" s="7"/>
      <c r="I12" s="7"/>
      <c r="J12" s="7"/>
      <c r="K12" s="7"/>
      <c r="L12" s="7"/>
      <c r="M12" s="7"/>
      <c r="N12" s="7" t="s">
        <v>27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>
        <f t="shared" si="1"/>
        <v>22</v>
      </c>
      <c r="AC12" s="4">
        <f t="shared" si="2"/>
        <v>1</v>
      </c>
    </row>
    <row r="13" spans="3:36" ht="15.75" thickBot="1">
      <c r="C13" s="3">
        <v>9</v>
      </c>
      <c r="D13" s="6" t="s">
        <v>15</v>
      </c>
      <c r="E13" s="7"/>
      <c r="F13" s="7" t="s">
        <v>27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s">
        <v>29</v>
      </c>
      <c r="S13" s="7"/>
      <c r="T13" s="7"/>
      <c r="U13" s="7"/>
      <c r="V13" s="7"/>
      <c r="W13" s="7"/>
      <c r="X13" s="7"/>
      <c r="Y13" s="7"/>
      <c r="Z13" s="7"/>
      <c r="AA13" s="7"/>
      <c r="AB13" s="4">
        <f t="shared" si="1"/>
        <v>21</v>
      </c>
      <c r="AC13" s="4">
        <f t="shared" si="2"/>
        <v>2</v>
      </c>
    </row>
    <row r="14" spans="3:36" ht="15.75" thickBot="1">
      <c r="C14" s="3">
        <v>10</v>
      </c>
      <c r="D14" s="6" t="s">
        <v>22</v>
      </c>
      <c r="E14" s="7"/>
      <c r="F14" s="7"/>
      <c r="G14" s="7"/>
      <c r="H14" s="7"/>
      <c r="I14" s="7"/>
      <c r="J14" s="7"/>
      <c r="K14" s="7" t="s">
        <v>29</v>
      </c>
      <c r="L14" s="7"/>
      <c r="M14" s="7"/>
      <c r="N14" s="7"/>
      <c r="O14" s="7"/>
      <c r="P14" s="7"/>
      <c r="Q14" s="7"/>
      <c r="R14" s="7"/>
      <c r="S14" s="7"/>
      <c r="T14" s="7"/>
      <c r="U14" s="7" t="s">
        <v>27</v>
      </c>
      <c r="V14" s="7"/>
      <c r="W14" s="7"/>
      <c r="X14" s="7"/>
      <c r="Y14" s="7" t="s">
        <v>27</v>
      </c>
      <c r="Z14" s="7" t="s">
        <v>27</v>
      </c>
      <c r="AA14" s="7"/>
      <c r="AB14" s="4">
        <f t="shared" si="1"/>
        <v>19</v>
      </c>
      <c r="AC14" s="4">
        <f t="shared" si="2"/>
        <v>4</v>
      </c>
    </row>
    <row r="15" spans="3:36" ht="15.75" thickBot="1">
      <c r="C15" s="3">
        <v>11</v>
      </c>
      <c r="D15" s="6" t="s">
        <v>26</v>
      </c>
      <c r="E15" s="7"/>
      <c r="F15" s="7" t="s">
        <v>27</v>
      </c>
      <c r="G15" s="7"/>
      <c r="H15" s="7"/>
      <c r="I15" s="7"/>
      <c r="J15" s="7"/>
      <c r="K15" s="7"/>
      <c r="L15" s="7" t="s">
        <v>27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4">
        <f t="shared" si="1"/>
        <v>21</v>
      </c>
      <c r="AC15" s="4">
        <f t="shared" si="2"/>
        <v>2</v>
      </c>
    </row>
    <row r="16" spans="3:36" ht="15.75" thickBot="1">
      <c r="C16" s="3">
        <v>12</v>
      </c>
      <c r="D16" s="6" t="s">
        <v>17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27</v>
      </c>
      <c r="Q16" s="7"/>
      <c r="R16" s="7"/>
      <c r="S16" s="7"/>
      <c r="T16" s="7"/>
      <c r="U16" s="7" t="s">
        <v>29</v>
      </c>
      <c r="V16" s="7"/>
      <c r="W16" s="7"/>
      <c r="X16" s="7"/>
      <c r="Y16" s="7"/>
      <c r="Z16" s="7"/>
      <c r="AA16" s="7"/>
      <c r="AB16" s="4">
        <f t="shared" si="1"/>
        <v>21</v>
      </c>
      <c r="AC16" s="4">
        <f t="shared" si="2"/>
        <v>2</v>
      </c>
    </row>
    <row r="17" spans="3:29" ht="15.75" thickBot="1">
      <c r="C17" s="3">
        <v>13</v>
      </c>
      <c r="D17" s="6" t="s">
        <v>21</v>
      </c>
      <c r="E17" s="7"/>
      <c r="F17" s="7"/>
      <c r="G17" s="7"/>
      <c r="H17" s="7" t="s">
        <v>27</v>
      </c>
      <c r="I17" s="7"/>
      <c r="J17" s="7"/>
      <c r="K17" s="7" t="s">
        <v>27</v>
      </c>
      <c r="L17" s="7" t="s">
        <v>27</v>
      </c>
      <c r="M17" s="7"/>
      <c r="N17" s="7"/>
      <c r="O17" s="7"/>
      <c r="P17" s="7"/>
      <c r="Q17" s="7"/>
      <c r="R17" s="7" t="s">
        <v>29</v>
      </c>
      <c r="S17" s="7"/>
      <c r="T17" s="7"/>
      <c r="U17" s="7"/>
      <c r="V17" s="7"/>
      <c r="W17" s="7"/>
      <c r="X17" s="7"/>
      <c r="Y17" s="7"/>
      <c r="Z17" s="7"/>
      <c r="AA17" s="7" t="s">
        <v>27</v>
      </c>
      <c r="AB17" s="4">
        <f t="shared" si="1"/>
        <v>18</v>
      </c>
      <c r="AC17" s="4">
        <f t="shared" si="2"/>
        <v>5</v>
      </c>
    </row>
    <row r="18" spans="3:29" ht="15.75" thickBot="1">
      <c r="C18" s="3">
        <v>14</v>
      </c>
      <c r="D18" s="6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27</v>
      </c>
      <c r="U18" s="7" t="s">
        <v>27</v>
      </c>
      <c r="V18" s="7" t="s">
        <v>29</v>
      </c>
      <c r="W18" s="7"/>
      <c r="X18" s="7" t="s">
        <v>27</v>
      </c>
      <c r="Y18" s="7"/>
      <c r="Z18" s="7"/>
      <c r="AA18" s="7"/>
      <c r="AB18" s="4">
        <f t="shared" si="1"/>
        <v>19</v>
      </c>
      <c r="AC18" s="4">
        <f t="shared" si="2"/>
        <v>4</v>
      </c>
    </row>
    <row r="19" spans="3:29" ht="15.75" thickBot="1">
      <c r="C19" s="3">
        <v>15</v>
      </c>
      <c r="D19" s="6" t="s">
        <v>10</v>
      </c>
      <c r="E19" s="7"/>
      <c r="F19" s="7"/>
      <c r="G19" s="7" t="s">
        <v>27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27</v>
      </c>
      <c r="X19" s="7"/>
      <c r="Y19" s="7"/>
      <c r="Z19" s="7"/>
      <c r="AA19" s="7"/>
      <c r="AB19" s="4">
        <f t="shared" si="1"/>
        <v>21</v>
      </c>
      <c r="AC19" s="4">
        <f t="shared" si="2"/>
        <v>2</v>
      </c>
    </row>
    <row r="20" spans="3:29" ht="15.75" thickBot="1">
      <c r="C20" s="3">
        <v>16</v>
      </c>
      <c r="D20" s="6" t="s">
        <v>20</v>
      </c>
      <c r="E20" s="7"/>
      <c r="F20" s="7"/>
      <c r="G20" s="7"/>
      <c r="H20" s="7"/>
      <c r="I20" s="7"/>
      <c r="J20" s="7" t="s">
        <v>27</v>
      </c>
      <c r="K20" s="7"/>
      <c r="L20" s="7"/>
      <c r="M20" s="7"/>
      <c r="N20" s="7" t="s">
        <v>29</v>
      </c>
      <c r="O20" s="7" t="s">
        <v>29</v>
      </c>
      <c r="P20" s="7"/>
      <c r="Q20" s="7"/>
      <c r="R20" s="7"/>
      <c r="S20" s="7"/>
      <c r="T20" s="7"/>
      <c r="U20" s="7"/>
      <c r="V20" s="7"/>
      <c r="W20" s="7" t="s">
        <v>27</v>
      </c>
      <c r="X20" s="7"/>
      <c r="Y20" s="7"/>
      <c r="Z20" s="7"/>
      <c r="AA20" s="7"/>
      <c r="AB20" s="4">
        <f t="shared" si="1"/>
        <v>19</v>
      </c>
      <c r="AC20" s="4">
        <f t="shared" si="2"/>
        <v>4</v>
      </c>
    </row>
    <row r="21" spans="3:29" ht="15.75" thickBot="1">
      <c r="C21" s="3">
        <v>17</v>
      </c>
      <c r="D21" s="6" t="s">
        <v>25</v>
      </c>
      <c r="E21" s="7"/>
      <c r="F21" s="7"/>
      <c r="G21" s="7"/>
      <c r="H21" s="7"/>
      <c r="I21" s="7"/>
      <c r="J21" s="7"/>
      <c r="K21" s="7"/>
      <c r="L21" s="7" t="s">
        <v>29</v>
      </c>
      <c r="M21" s="7" t="s">
        <v>29</v>
      </c>
      <c r="N21" s="7" t="s">
        <v>29</v>
      </c>
      <c r="O21" s="7"/>
      <c r="P21" s="7" t="s">
        <v>27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>
        <f t="shared" si="1"/>
        <v>19</v>
      </c>
      <c r="AC21" s="4">
        <f t="shared" si="2"/>
        <v>4</v>
      </c>
    </row>
    <row r="22" spans="3:29" ht="15.75" thickBot="1">
      <c r="C22" s="3">
        <v>18</v>
      </c>
      <c r="D22" s="6" t="s">
        <v>19</v>
      </c>
      <c r="E22" s="7"/>
      <c r="F22" s="7"/>
      <c r="G22" s="7" t="s">
        <v>27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29</v>
      </c>
      <c r="T22" s="7" t="s">
        <v>29</v>
      </c>
      <c r="U22" s="7" t="s">
        <v>29</v>
      </c>
      <c r="V22" s="7"/>
      <c r="W22" s="7"/>
      <c r="X22" s="7"/>
      <c r="Y22" s="7" t="s">
        <v>27</v>
      </c>
      <c r="Z22" s="7" t="s">
        <v>29</v>
      </c>
      <c r="AA22" s="7"/>
      <c r="AB22" s="4">
        <f t="shared" si="1"/>
        <v>17</v>
      </c>
      <c r="AC22" s="4">
        <f t="shared" si="2"/>
        <v>6</v>
      </c>
    </row>
    <row r="23" spans="3:29" ht="15.75" thickBot="1">
      <c r="C23" s="3">
        <v>19</v>
      </c>
      <c r="D23" s="6" t="s">
        <v>16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27</v>
      </c>
      <c r="T23" s="7" t="s">
        <v>29</v>
      </c>
      <c r="U23" s="7"/>
      <c r="V23" s="7" t="s">
        <v>27</v>
      </c>
      <c r="W23" s="7" t="s">
        <v>27</v>
      </c>
      <c r="X23" s="7"/>
      <c r="Y23" s="7"/>
      <c r="Z23" s="7"/>
      <c r="AA23" s="7"/>
      <c r="AB23" s="4">
        <f t="shared" si="1"/>
        <v>19</v>
      </c>
      <c r="AC23" s="4">
        <f t="shared" si="2"/>
        <v>4</v>
      </c>
    </row>
    <row r="24" spans="3:29" ht="15.75" thickBot="1">
      <c r="C24" s="3">
        <v>20</v>
      </c>
      <c r="D24" s="6" t="s">
        <v>7</v>
      </c>
      <c r="E24" s="7"/>
      <c r="F24" s="7"/>
      <c r="G24" s="7"/>
      <c r="H24" s="7"/>
      <c r="I24" s="7"/>
      <c r="J24" s="7"/>
      <c r="K24" s="7" t="s">
        <v>27</v>
      </c>
      <c r="L24" s="7"/>
      <c r="M24" s="7"/>
      <c r="N24" s="7"/>
      <c r="O24" s="7"/>
      <c r="P24" s="7"/>
      <c r="Q24" s="7"/>
      <c r="R24" s="7"/>
      <c r="S24" s="7"/>
      <c r="T24" s="7" t="s">
        <v>27</v>
      </c>
      <c r="U24" s="7"/>
      <c r="V24" s="7"/>
      <c r="W24" s="7"/>
      <c r="X24" s="7"/>
      <c r="Y24" s="7"/>
      <c r="Z24" s="7"/>
      <c r="AA24" s="7"/>
      <c r="AB24" s="4">
        <f t="shared" si="1"/>
        <v>21</v>
      </c>
      <c r="AC24" s="4">
        <f t="shared" si="2"/>
        <v>2</v>
      </c>
    </row>
    <row r="25" spans="3:29" ht="15.75" thickBot="1">
      <c r="C25" s="38" t="s">
        <v>5</v>
      </c>
      <c r="D25" s="39"/>
      <c r="E25" s="7">
        <f>COUNTBLANK(E5:E24)</f>
        <v>20</v>
      </c>
      <c r="F25" s="7">
        <f t="shared" ref="F25:AA25" si="3">COUNTBLANK(F5:F24)</f>
        <v>16</v>
      </c>
      <c r="G25" s="7">
        <f t="shared" si="3"/>
        <v>17</v>
      </c>
      <c r="H25" s="7">
        <f t="shared" si="3"/>
        <v>19</v>
      </c>
      <c r="I25" s="7">
        <f t="shared" si="3"/>
        <v>19</v>
      </c>
      <c r="J25" s="7">
        <f t="shared" si="3"/>
        <v>16</v>
      </c>
      <c r="K25" s="7">
        <f t="shared" si="3"/>
        <v>15</v>
      </c>
      <c r="L25" s="7">
        <f t="shared" si="3"/>
        <v>16</v>
      </c>
      <c r="M25" s="7">
        <f t="shared" si="3"/>
        <v>17</v>
      </c>
      <c r="N25" s="7">
        <f t="shared" si="3"/>
        <v>15</v>
      </c>
      <c r="O25" s="7">
        <f t="shared" si="3"/>
        <v>19</v>
      </c>
      <c r="P25" s="7">
        <f t="shared" si="3"/>
        <v>16</v>
      </c>
      <c r="Q25" s="7">
        <f t="shared" si="3"/>
        <v>19</v>
      </c>
      <c r="R25" s="7">
        <f t="shared" si="3"/>
        <v>17</v>
      </c>
      <c r="S25" s="7">
        <f t="shared" si="3"/>
        <v>18</v>
      </c>
      <c r="T25" s="7">
        <f t="shared" si="3"/>
        <v>13</v>
      </c>
      <c r="U25" s="7">
        <f t="shared" si="3"/>
        <v>15</v>
      </c>
      <c r="V25" s="7">
        <f t="shared" si="3"/>
        <v>17</v>
      </c>
      <c r="W25" s="7">
        <f t="shared" si="3"/>
        <v>16</v>
      </c>
      <c r="X25" s="7">
        <f t="shared" si="3"/>
        <v>18</v>
      </c>
      <c r="Y25" s="7">
        <f t="shared" si="3"/>
        <v>18</v>
      </c>
      <c r="Z25" s="7">
        <f t="shared" si="3"/>
        <v>17</v>
      </c>
      <c r="AA25" s="7">
        <f t="shared" si="3"/>
        <v>18</v>
      </c>
      <c r="AB25" s="4">
        <f>SUM(AB5:AB24)</f>
        <v>391</v>
      </c>
      <c r="AC25" s="4">
        <f>SUM(E25:AA25)</f>
        <v>391</v>
      </c>
    </row>
    <row r="26" spans="3:29" ht="15.75" thickBot="1">
      <c r="C26" s="40" t="s">
        <v>6</v>
      </c>
      <c r="D26" s="41"/>
      <c r="E26" s="7">
        <f>COUNTA(E5:E24)</f>
        <v>0</v>
      </c>
      <c r="F26" s="7">
        <f t="shared" ref="F26:AA26" si="4">COUNTA(F5:F24)</f>
        <v>4</v>
      </c>
      <c r="G26" s="7">
        <f t="shared" si="4"/>
        <v>3</v>
      </c>
      <c r="H26" s="7">
        <f t="shared" si="4"/>
        <v>1</v>
      </c>
      <c r="I26" s="7">
        <f t="shared" si="4"/>
        <v>1</v>
      </c>
      <c r="J26" s="7">
        <f t="shared" si="4"/>
        <v>4</v>
      </c>
      <c r="K26" s="7">
        <f t="shared" si="4"/>
        <v>5</v>
      </c>
      <c r="L26" s="7">
        <f t="shared" si="4"/>
        <v>4</v>
      </c>
      <c r="M26" s="7">
        <f t="shared" si="4"/>
        <v>3</v>
      </c>
      <c r="N26" s="7">
        <f t="shared" si="4"/>
        <v>5</v>
      </c>
      <c r="O26" s="7">
        <f t="shared" si="4"/>
        <v>1</v>
      </c>
      <c r="P26" s="7">
        <f t="shared" si="4"/>
        <v>4</v>
      </c>
      <c r="Q26" s="7">
        <f t="shared" si="4"/>
        <v>1</v>
      </c>
      <c r="R26" s="7">
        <f t="shared" si="4"/>
        <v>3</v>
      </c>
      <c r="S26" s="7">
        <f t="shared" si="4"/>
        <v>2</v>
      </c>
      <c r="T26" s="7">
        <f t="shared" si="4"/>
        <v>7</v>
      </c>
      <c r="U26" s="7">
        <f t="shared" si="4"/>
        <v>5</v>
      </c>
      <c r="V26" s="7">
        <f t="shared" si="4"/>
        <v>3</v>
      </c>
      <c r="W26" s="7">
        <f t="shared" si="4"/>
        <v>4</v>
      </c>
      <c r="X26" s="7">
        <f t="shared" si="4"/>
        <v>2</v>
      </c>
      <c r="Y26" s="7">
        <f t="shared" si="4"/>
        <v>2</v>
      </c>
      <c r="Z26" s="7">
        <f t="shared" si="4"/>
        <v>3</v>
      </c>
      <c r="AA26" s="7">
        <f t="shared" si="4"/>
        <v>2</v>
      </c>
      <c r="AB26" s="4">
        <f>SUM(E26:AA26)</f>
        <v>69</v>
      </c>
      <c r="AC26" s="4">
        <f>SUM(E26:AA26)</f>
        <v>69</v>
      </c>
    </row>
    <row r="27" spans="3:29">
      <c r="C27" s="5"/>
    </row>
  </sheetData>
  <mergeCells count="10">
    <mergeCell ref="C25:D25"/>
    <mergeCell ref="C26:D26"/>
    <mergeCell ref="C1:AA1"/>
    <mergeCell ref="AB1:AF1"/>
    <mergeCell ref="D2:AA2"/>
    <mergeCell ref="C3:C4"/>
    <mergeCell ref="D3:D4"/>
    <mergeCell ref="E3:AA3"/>
    <mergeCell ref="AB3:AB4"/>
    <mergeCell ref="AC3:AC4"/>
  </mergeCells>
  <conditionalFormatting sqref="E5:AA24">
    <cfRule type="cellIs" dxfId="3" priority="3" operator="equal">
      <formula>"б"</formula>
    </cfRule>
    <cfRule type="cellIs" dxfId="2" priority="4" operator="equal">
      <formula>"н"</formula>
    </cfRule>
  </conditionalFormatting>
  <conditionalFormatting sqref="AB5:AB2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{FECF6C08-E8C7-46D7-835E-CAD017D96F3C}</x14:id>
        </ext>
      </extLst>
    </cfRule>
  </conditionalFormatting>
  <conditionalFormatting sqref="AC5:AC24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CF6C08-E8C7-46D7-835E-CAD017D96F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AB5:AB24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zoomScale="82" zoomScaleNormal="82" workbookViewId="0">
      <selection activeCell="C1" sqref="C1:AA1"/>
    </sheetView>
  </sheetViews>
  <sheetFormatPr defaultRowHeight="15"/>
  <cols>
    <col min="1" max="1" width="29.140625" customWidth="1"/>
    <col min="2" max="2" width="10.5703125" hidden="1" customWidth="1"/>
    <col min="4" max="4" width="27.7109375" customWidth="1"/>
    <col min="5" max="26" width="4.7109375" customWidth="1"/>
    <col min="27" max="27" width="4.28515625" customWidth="1"/>
    <col min="29" max="29" width="9.140625" customWidth="1"/>
  </cols>
  <sheetData>
    <row r="1" spans="1:36" ht="69.75" customHeight="1" thickBot="1">
      <c r="B1" s="56"/>
      <c r="C1" s="58" t="s">
        <v>38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7"/>
      <c r="AC1" s="57"/>
      <c r="AD1" s="57"/>
      <c r="AE1" s="57"/>
      <c r="AF1" s="57"/>
      <c r="AG1" s="56"/>
      <c r="AH1" s="56"/>
      <c r="AI1" s="55"/>
    </row>
    <row r="2" spans="1:36" ht="3.75" hidden="1" customHeight="1" thickBot="1">
      <c r="A2" s="55"/>
      <c r="B2" s="51"/>
      <c r="C2" s="52"/>
      <c r="D2" s="53" t="s">
        <v>37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1"/>
      <c r="AC2" s="51"/>
      <c r="AD2" s="51"/>
      <c r="AE2" s="51"/>
      <c r="AF2" s="51"/>
      <c r="AG2" s="8"/>
      <c r="AH2" s="8"/>
      <c r="AI2" s="8"/>
      <c r="AJ2" s="8"/>
    </row>
    <row r="3" spans="1:36" ht="29.25" customHeight="1" thickBot="1">
      <c r="A3" s="51"/>
      <c r="C3" s="42" t="s">
        <v>0</v>
      </c>
      <c r="D3" s="44" t="s">
        <v>1</v>
      </c>
      <c r="E3" s="46" t="s">
        <v>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34" t="s">
        <v>3</v>
      </c>
      <c r="AC3" s="36" t="s">
        <v>4</v>
      </c>
    </row>
    <row r="4" spans="1:36" ht="15.75" thickBot="1">
      <c r="A4" s="59"/>
      <c r="C4" s="43"/>
      <c r="D4" s="45"/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f>E4+7</f>
        <v>10</v>
      </c>
      <c r="K4" s="2">
        <f t="shared" ref="K4:AA4" si="0">F4+7</f>
        <v>11</v>
      </c>
      <c r="L4" s="2">
        <f t="shared" si="0"/>
        <v>12</v>
      </c>
      <c r="M4" s="2">
        <f t="shared" si="0"/>
        <v>13</v>
      </c>
      <c r="N4" s="2">
        <f t="shared" si="0"/>
        <v>14</v>
      </c>
      <c r="O4" s="2">
        <f t="shared" si="0"/>
        <v>17</v>
      </c>
      <c r="P4" s="2">
        <f t="shared" si="0"/>
        <v>18</v>
      </c>
      <c r="Q4" s="2">
        <f t="shared" si="0"/>
        <v>19</v>
      </c>
      <c r="R4" s="2">
        <f t="shared" si="0"/>
        <v>20</v>
      </c>
      <c r="S4" s="2">
        <f t="shared" si="0"/>
        <v>21</v>
      </c>
      <c r="T4" s="2">
        <f t="shared" si="0"/>
        <v>24</v>
      </c>
      <c r="U4" s="2">
        <f t="shared" si="0"/>
        <v>25</v>
      </c>
      <c r="V4" s="2">
        <f t="shared" si="0"/>
        <v>26</v>
      </c>
      <c r="W4" s="2">
        <f t="shared" si="0"/>
        <v>27</v>
      </c>
      <c r="X4" s="2">
        <f t="shared" si="0"/>
        <v>28</v>
      </c>
      <c r="Y4" s="2">
        <f t="shared" si="0"/>
        <v>31</v>
      </c>
      <c r="Z4" s="2">
        <f t="shared" si="0"/>
        <v>32</v>
      </c>
      <c r="AA4" s="2">
        <f t="shared" si="0"/>
        <v>33</v>
      </c>
      <c r="AB4" s="35"/>
      <c r="AC4" s="37"/>
    </row>
    <row r="5" spans="1:36" ht="15.75" thickBot="1">
      <c r="C5" s="3">
        <v>1</v>
      </c>
      <c r="D5" s="6" t="s">
        <v>23</v>
      </c>
      <c r="E5" s="7"/>
      <c r="F5" s="7"/>
      <c r="G5" s="7"/>
      <c r="H5" s="7"/>
      <c r="I5" s="7"/>
      <c r="J5" s="7" t="s">
        <v>29</v>
      </c>
      <c r="K5" s="7" t="s">
        <v>29</v>
      </c>
      <c r="L5" s="7"/>
      <c r="M5" s="7" t="s">
        <v>27</v>
      </c>
      <c r="N5" s="7"/>
      <c r="O5" s="7"/>
      <c r="P5" s="7"/>
      <c r="Q5" s="7"/>
      <c r="R5" s="7"/>
      <c r="S5" s="7"/>
      <c r="T5" s="7"/>
      <c r="U5" s="7"/>
      <c r="V5" s="7"/>
      <c r="W5" s="7" t="s">
        <v>27</v>
      </c>
      <c r="X5" s="7"/>
      <c r="Y5" s="7"/>
      <c r="Z5" s="7"/>
      <c r="AA5" s="7"/>
      <c r="AB5" s="4">
        <f>COUNTBLANK(E5:AA5)</f>
        <v>19</v>
      </c>
      <c r="AC5" s="4">
        <f>COUNTA(E5:AA5)</f>
        <v>4</v>
      </c>
    </row>
    <row r="6" spans="1:36" ht="15.75" thickBot="1">
      <c r="C6" s="3">
        <v>2</v>
      </c>
      <c r="D6" s="6" t="s">
        <v>9</v>
      </c>
      <c r="E6" s="7"/>
      <c r="F6" s="7" t="s">
        <v>27</v>
      </c>
      <c r="G6" s="7"/>
      <c r="H6" s="7"/>
      <c r="I6" s="7"/>
      <c r="J6" s="7"/>
      <c r="K6" s="7" t="s">
        <v>27</v>
      </c>
      <c r="L6" s="7"/>
      <c r="M6" s="7"/>
      <c r="N6" s="7"/>
      <c r="O6" s="7"/>
      <c r="P6" s="7" t="s">
        <v>29</v>
      </c>
      <c r="Q6" s="7" t="s">
        <v>29</v>
      </c>
      <c r="R6" s="7" t="s">
        <v>29</v>
      </c>
      <c r="S6" s="7"/>
      <c r="T6" s="7"/>
      <c r="U6" s="7"/>
      <c r="V6" s="7"/>
      <c r="W6" s="7"/>
      <c r="X6" s="7"/>
      <c r="Y6" s="7"/>
      <c r="Z6" s="7"/>
      <c r="AA6" s="7"/>
      <c r="AB6" s="4">
        <f t="shared" ref="AB6:AB24" si="1">COUNTBLANK(E6:AA6)</f>
        <v>18</v>
      </c>
      <c r="AC6" s="4">
        <f t="shared" ref="AC6:AC24" si="2">COUNTA(E6:AA6)</f>
        <v>5</v>
      </c>
    </row>
    <row r="7" spans="1:36" ht="15.75" thickBot="1">
      <c r="C7" s="3">
        <v>3</v>
      </c>
      <c r="D7" s="6" t="s">
        <v>13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s">
        <v>27</v>
      </c>
      <c r="U7" s="7"/>
      <c r="V7" s="7"/>
      <c r="W7" s="7"/>
      <c r="X7" s="7"/>
      <c r="Y7" s="7"/>
      <c r="Z7" s="7" t="s">
        <v>27</v>
      </c>
      <c r="AA7" s="7" t="s">
        <v>27</v>
      </c>
      <c r="AB7" s="4">
        <f t="shared" si="1"/>
        <v>20</v>
      </c>
      <c r="AC7" s="4">
        <f t="shared" si="2"/>
        <v>3</v>
      </c>
    </row>
    <row r="8" spans="1:36" ht="15.75" thickBot="1">
      <c r="C8" s="3">
        <v>4</v>
      </c>
      <c r="D8" s="6" t="s">
        <v>8</v>
      </c>
      <c r="E8" s="7"/>
      <c r="F8" s="7" t="s">
        <v>27</v>
      </c>
      <c r="G8" s="7"/>
      <c r="H8" s="7"/>
      <c r="I8" s="7"/>
      <c r="J8" s="7"/>
      <c r="K8" s="7" t="s">
        <v>29</v>
      </c>
      <c r="L8" s="7" t="s">
        <v>29</v>
      </c>
      <c r="M8" s="7"/>
      <c r="N8" s="7"/>
      <c r="O8" s="7" t="s">
        <v>27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>
        <f t="shared" si="1"/>
        <v>19</v>
      </c>
      <c r="AC8" s="4">
        <f t="shared" si="2"/>
        <v>4</v>
      </c>
    </row>
    <row r="9" spans="1:36" ht="15.75" thickBot="1">
      <c r="C9" s="3">
        <v>5</v>
      </c>
      <c r="D9" s="6" t="s">
        <v>11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 t="s">
        <v>27</v>
      </c>
      <c r="Y9" s="7"/>
      <c r="Z9" s="7"/>
      <c r="AA9" s="7"/>
      <c r="AB9" s="4">
        <f t="shared" si="1"/>
        <v>22</v>
      </c>
      <c r="AC9" s="4">
        <f t="shared" si="2"/>
        <v>1</v>
      </c>
    </row>
    <row r="10" spans="1:36" ht="15.75" thickBot="1">
      <c r="C10" s="3">
        <v>6</v>
      </c>
      <c r="D10" s="6" t="s">
        <v>12</v>
      </c>
      <c r="E10" s="7"/>
      <c r="F10" s="7"/>
      <c r="G10" s="7" t="s">
        <v>27</v>
      </c>
      <c r="H10" s="7"/>
      <c r="I10" s="7"/>
      <c r="J10" s="7" t="s">
        <v>27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">
        <f t="shared" si="1"/>
        <v>21</v>
      </c>
      <c r="AC10" s="4">
        <f t="shared" si="2"/>
        <v>2</v>
      </c>
    </row>
    <row r="11" spans="1:36" ht="15.75" thickBot="1">
      <c r="C11" s="3">
        <v>7</v>
      </c>
      <c r="D11" s="6" t="s">
        <v>24</v>
      </c>
      <c r="E11" s="7"/>
      <c r="F11" s="7"/>
      <c r="G11" s="7"/>
      <c r="H11" s="7"/>
      <c r="I11" s="7" t="s">
        <v>27</v>
      </c>
      <c r="J11" s="7" t="s">
        <v>27</v>
      </c>
      <c r="K11" s="7"/>
      <c r="L11" s="7"/>
      <c r="M11" s="7"/>
      <c r="N11" s="7"/>
      <c r="O11" s="7" t="s">
        <v>27</v>
      </c>
      <c r="P11" s="7"/>
      <c r="Q11" s="7"/>
      <c r="R11" s="7"/>
      <c r="S11" s="7"/>
      <c r="T11" s="7" t="s">
        <v>27</v>
      </c>
      <c r="U11" s="7" t="s">
        <v>27</v>
      </c>
      <c r="V11" s="7"/>
      <c r="W11" s="7"/>
      <c r="X11" s="7"/>
      <c r="Y11" s="7"/>
      <c r="Z11" s="7"/>
      <c r="AA11" s="7"/>
      <c r="AB11" s="4">
        <f t="shared" si="1"/>
        <v>18</v>
      </c>
      <c r="AC11" s="4">
        <f t="shared" si="2"/>
        <v>5</v>
      </c>
    </row>
    <row r="12" spans="1:36" ht="15.75" thickBot="1">
      <c r="C12" s="3">
        <v>8</v>
      </c>
      <c r="D12" s="6" t="s">
        <v>18</v>
      </c>
      <c r="E12" s="7"/>
      <c r="F12" s="7"/>
      <c r="G12" s="7"/>
      <c r="H12" s="7"/>
      <c r="I12" s="7"/>
      <c r="J12" s="7"/>
      <c r="K12" s="7"/>
      <c r="L12" s="7"/>
      <c r="M12" s="7"/>
      <c r="N12" s="7" t="s">
        <v>27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>
        <f t="shared" si="1"/>
        <v>22</v>
      </c>
      <c r="AC12" s="4">
        <f t="shared" si="2"/>
        <v>1</v>
      </c>
    </row>
    <row r="13" spans="1:36" ht="15.75" thickBot="1">
      <c r="C13" s="3">
        <v>9</v>
      </c>
      <c r="D13" s="6" t="s">
        <v>15</v>
      </c>
      <c r="E13" s="7"/>
      <c r="F13" s="7" t="s">
        <v>27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s">
        <v>29</v>
      </c>
      <c r="S13" s="7" t="s">
        <v>29</v>
      </c>
      <c r="T13" s="7" t="s">
        <v>29</v>
      </c>
      <c r="U13" s="7"/>
      <c r="V13" s="7"/>
      <c r="W13" s="7"/>
      <c r="X13" s="7"/>
      <c r="Y13" s="7"/>
      <c r="Z13" s="7"/>
      <c r="AA13" s="7"/>
      <c r="AB13" s="4">
        <f t="shared" si="1"/>
        <v>19</v>
      </c>
      <c r="AC13" s="4">
        <f t="shared" si="2"/>
        <v>4</v>
      </c>
    </row>
    <row r="14" spans="1:36" ht="15.75" thickBot="1">
      <c r="C14" s="3">
        <v>10</v>
      </c>
      <c r="D14" s="6" t="s">
        <v>22</v>
      </c>
      <c r="E14" s="7"/>
      <c r="F14" s="7"/>
      <c r="G14" s="7"/>
      <c r="H14" s="7"/>
      <c r="I14" s="7"/>
      <c r="J14" s="7"/>
      <c r="K14" s="7" t="s">
        <v>29</v>
      </c>
      <c r="L14" s="7"/>
      <c r="M14" s="7"/>
      <c r="N14" s="7"/>
      <c r="O14" s="7"/>
      <c r="P14" s="7"/>
      <c r="Q14" s="7"/>
      <c r="R14" s="7"/>
      <c r="S14" s="7"/>
      <c r="T14" s="7"/>
      <c r="U14" s="7" t="s">
        <v>27</v>
      </c>
      <c r="V14" s="7"/>
      <c r="W14" s="7"/>
      <c r="X14" s="7"/>
      <c r="Y14" s="7" t="s">
        <v>27</v>
      </c>
      <c r="Z14" s="7" t="s">
        <v>27</v>
      </c>
      <c r="AA14" s="7"/>
      <c r="AB14" s="4">
        <f t="shared" si="1"/>
        <v>19</v>
      </c>
      <c r="AC14" s="4">
        <f t="shared" si="2"/>
        <v>4</v>
      </c>
    </row>
    <row r="15" spans="1:36" ht="15.75" thickBot="1">
      <c r="C15" s="3">
        <v>11</v>
      </c>
      <c r="D15" s="6" t="s">
        <v>26</v>
      </c>
      <c r="E15" s="7"/>
      <c r="F15" s="7" t="s">
        <v>27</v>
      </c>
      <c r="G15" s="7"/>
      <c r="H15" s="7"/>
      <c r="I15" s="7"/>
      <c r="J15" s="7"/>
      <c r="K15" s="7"/>
      <c r="L15" s="7" t="s">
        <v>27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4">
        <f t="shared" si="1"/>
        <v>21</v>
      </c>
      <c r="AC15" s="4">
        <f t="shared" si="2"/>
        <v>2</v>
      </c>
    </row>
    <row r="16" spans="1:36" ht="15.75" thickBot="1">
      <c r="C16" s="3">
        <v>12</v>
      </c>
      <c r="D16" s="6" t="s">
        <v>17</v>
      </c>
      <c r="E16" s="7"/>
      <c r="F16" s="7"/>
      <c r="G16" s="7"/>
      <c r="H16" s="7"/>
      <c r="I16" s="7"/>
      <c r="J16" s="7"/>
      <c r="K16" s="7"/>
      <c r="L16" s="7"/>
      <c r="M16" s="7"/>
      <c r="N16" s="7" t="s">
        <v>27</v>
      </c>
      <c r="O16" s="7" t="s">
        <v>27</v>
      </c>
      <c r="P16" s="7" t="s">
        <v>27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4">
        <f t="shared" si="1"/>
        <v>20</v>
      </c>
      <c r="AC16" s="4">
        <f t="shared" si="2"/>
        <v>3</v>
      </c>
    </row>
    <row r="17" spans="3:29" ht="15.75" thickBot="1">
      <c r="C17" s="3">
        <v>13</v>
      </c>
      <c r="D17" s="6" t="s">
        <v>21</v>
      </c>
      <c r="E17" s="7"/>
      <c r="F17" s="7"/>
      <c r="G17" s="7"/>
      <c r="H17" s="7" t="s">
        <v>27</v>
      </c>
      <c r="I17" s="7"/>
      <c r="J17" s="7"/>
      <c r="K17" s="7"/>
      <c r="L17" s="7"/>
      <c r="M17" s="7"/>
      <c r="N17" s="7"/>
      <c r="O17" s="7"/>
      <c r="P17" s="7"/>
      <c r="Q17" s="7" t="s">
        <v>29</v>
      </c>
      <c r="R17" s="7" t="s">
        <v>29</v>
      </c>
      <c r="S17" s="7" t="s">
        <v>29</v>
      </c>
      <c r="T17" s="7" t="s">
        <v>29</v>
      </c>
      <c r="U17" s="7"/>
      <c r="V17" s="7"/>
      <c r="W17" s="7"/>
      <c r="X17" s="7"/>
      <c r="Y17" s="7"/>
      <c r="Z17" s="7"/>
      <c r="AA17" s="7" t="s">
        <v>27</v>
      </c>
      <c r="AB17" s="4">
        <f t="shared" si="1"/>
        <v>17</v>
      </c>
      <c r="AC17" s="4">
        <f t="shared" si="2"/>
        <v>6</v>
      </c>
    </row>
    <row r="18" spans="3:29" ht="15.75" thickBot="1">
      <c r="C18" s="3">
        <v>14</v>
      </c>
      <c r="D18" s="6" t="s">
        <v>14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s">
        <v>27</v>
      </c>
      <c r="U18" s="7" t="s">
        <v>27</v>
      </c>
      <c r="V18" s="7" t="s">
        <v>29</v>
      </c>
      <c r="W18" s="7"/>
      <c r="X18" s="7" t="s">
        <v>27</v>
      </c>
      <c r="Y18" s="7"/>
      <c r="Z18" s="7"/>
      <c r="AA18" s="7"/>
      <c r="AB18" s="4">
        <f t="shared" si="1"/>
        <v>19</v>
      </c>
      <c r="AC18" s="4">
        <f t="shared" si="2"/>
        <v>4</v>
      </c>
    </row>
    <row r="19" spans="3:29" ht="15.75" thickBot="1">
      <c r="C19" s="3">
        <v>15</v>
      </c>
      <c r="D19" s="6" t="s">
        <v>10</v>
      </c>
      <c r="E19" s="7"/>
      <c r="F19" s="7"/>
      <c r="G19" s="7" t="s">
        <v>27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 t="s">
        <v>27</v>
      </c>
      <c r="X19" s="7"/>
      <c r="Y19" s="7"/>
      <c r="Z19" s="7"/>
      <c r="AA19" s="7"/>
      <c r="AB19" s="4">
        <f t="shared" si="1"/>
        <v>21</v>
      </c>
      <c r="AC19" s="4">
        <f t="shared" si="2"/>
        <v>2</v>
      </c>
    </row>
    <row r="20" spans="3:29" ht="15.75" thickBot="1">
      <c r="C20" s="3">
        <v>16</v>
      </c>
      <c r="D20" s="6" t="s">
        <v>20</v>
      </c>
      <c r="E20" s="7"/>
      <c r="F20" s="7"/>
      <c r="G20" s="7"/>
      <c r="H20" s="7"/>
      <c r="I20" s="7"/>
      <c r="J20" s="7" t="s">
        <v>27</v>
      </c>
      <c r="K20" s="7"/>
      <c r="L20" s="7"/>
      <c r="M20" s="7"/>
      <c r="N20" s="7" t="s">
        <v>29</v>
      </c>
      <c r="O20" s="7" t="s">
        <v>29</v>
      </c>
      <c r="P20" s="7"/>
      <c r="Q20" s="7"/>
      <c r="R20" s="7"/>
      <c r="S20" s="7"/>
      <c r="T20" s="7"/>
      <c r="U20" s="7"/>
      <c r="V20" s="7"/>
      <c r="W20" s="7" t="s">
        <v>27</v>
      </c>
      <c r="X20" s="7"/>
      <c r="Y20" s="7"/>
      <c r="Z20" s="7"/>
      <c r="AA20" s="7"/>
      <c r="AB20" s="4">
        <f t="shared" si="1"/>
        <v>19</v>
      </c>
      <c r="AC20" s="4">
        <f t="shared" si="2"/>
        <v>4</v>
      </c>
    </row>
    <row r="21" spans="3:29" ht="15.75" thickBot="1">
      <c r="C21" s="3">
        <v>17</v>
      </c>
      <c r="D21" s="6" t="s">
        <v>25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 t="s">
        <v>27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">
        <f t="shared" si="1"/>
        <v>22</v>
      </c>
      <c r="AC21" s="4">
        <f t="shared" si="2"/>
        <v>1</v>
      </c>
    </row>
    <row r="22" spans="3:29" ht="15.75" thickBot="1">
      <c r="C22" s="3">
        <v>18</v>
      </c>
      <c r="D22" s="6" t="s">
        <v>19</v>
      </c>
      <c r="E22" s="7"/>
      <c r="F22" s="7"/>
      <c r="G22" s="7" t="s">
        <v>27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 t="s">
        <v>29</v>
      </c>
      <c r="T22" s="7" t="s">
        <v>29</v>
      </c>
      <c r="U22" s="7" t="s">
        <v>29</v>
      </c>
      <c r="V22" s="7"/>
      <c r="W22" s="7"/>
      <c r="X22" s="7"/>
      <c r="Y22" s="7" t="s">
        <v>27</v>
      </c>
      <c r="Z22" s="7" t="s">
        <v>29</v>
      </c>
      <c r="AA22" s="7"/>
      <c r="AB22" s="4">
        <f t="shared" si="1"/>
        <v>17</v>
      </c>
      <c r="AC22" s="4">
        <f t="shared" si="2"/>
        <v>6</v>
      </c>
    </row>
    <row r="23" spans="3:29" ht="15.75" thickBot="1">
      <c r="C23" s="3">
        <v>19</v>
      </c>
      <c r="D23" s="6" t="s">
        <v>16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 t="s">
        <v>27</v>
      </c>
      <c r="T23" s="7" t="s">
        <v>29</v>
      </c>
      <c r="U23" s="7"/>
      <c r="V23" s="7" t="s">
        <v>27</v>
      </c>
      <c r="W23" s="7" t="s">
        <v>27</v>
      </c>
      <c r="X23" s="7"/>
      <c r="Y23" s="7"/>
      <c r="Z23" s="7"/>
      <c r="AA23" s="7"/>
      <c r="AB23" s="4">
        <f t="shared" si="1"/>
        <v>19</v>
      </c>
      <c r="AC23" s="4">
        <f t="shared" si="2"/>
        <v>4</v>
      </c>
    </row>
    <row r="24" spans="3:29" ht="15.75" thickBot="1">
      <c r="C24" s="3">
        <v>20</v>
      </c>
      <c r="D24" s="6" t="s">
        <v>7</v>
      </c>
      <c r="E24" s="7"/>
      <c r="F24" s="7"/>
      <c r="G24" s="7"/>
      <c r="H24" s="7"/>
      <c r="I24" s="7"/>
      <c r="J24" s="7"/>
      <c r="K24" s="7" t="s">
        <v>27</v>
      </c>
      <c r="L24" s="7"/>
      <c r="M24" s="7"/>
      <c r="N24" s="7"/>
      <c r="O24" s="7"/>
      <c r="P24" s="7"/>
      <c r="Q24" s="7"/>
      <c r="R24" s="7"/>
      <c r="S24" s="7"/>
      <c r="T24" s="7" t="s">
        <v>27</v>
      </c>
      <c r="U24" s="7"/>
      <c r="V24" s="7"/>
      <c r="W24" s="7"/>
      <c r="X24" s="7"/>
      <c r="Y24" s="7"/>
      <c r="Z24" s="7"/>
      <c r="AA24" s="7"/>
      <c r="AB24" s="4">
        <f t="shared" si="1"/>
        <v>21</v>
      </c>
      <c r="AC24" s="4">
        <f t="shared" si="2"/>
        <v>2</v>
      </c>
    </row>
    <row r="25" spans="3:29" ht="15.75" thickBot="1">
      <c r="C25" s="38" t="s">
        <v>5</v>
      </c>
      <c r="D25" s="39"/>
      <c r="E25" s="7">
        <f>COUNTBLANK(E5:E24)</f>
        <v>20</v>
      </c>
      <c r="F25" s="7">
        <f t="shared" ref="F25:AA25" si="3">COUNTBLANK(F5:F24)</f>
        <v>16</v>
      </c>
      <c r="G25" s="7">
        <f t="shared" si="3"/>
        <v>17</v>
      </c>
      <c r="H25" s="7">
        <f t="shared" si="3"/>
        <v>19</v>
      </c>
      <c r="I25" s="7">
        <f t="shared" si="3"/>
        <v>19</v>
      </c>
      <c r="J25" s="7">
        <f t="shared" si="3"/>
        <v>16</v>
      </c>
      <c r="K25" s="7">
        <f t="shared" si="3"/>
        <v>15</v>
      </c>
      <c r="L25" s="7">
        <f t="shared" si="3"/>
        <v>18</v>
      </c>
      <c r="M25" s="7">
        <f t="shared" si="3"/>
        <v>19</v>
      </c>
      <c r="N25" s="7">
        <f t="shared" si="3"/>
        <v>17</v>
      </c>
      <c r="O25" s="7">
        <f t="shared" si="3"/>
        <v>16</v>
      </c>
      <c r="P25" s="7">
        <f t="shared" si="3"/>
        <v>17</v>
      </c>
      <c r="Q25" s="7">
        <f t="shared" si="3"/>
        <v>18</v>
      </c>
      <c r="R25" s="7">
        <f t="shared" si="3"/>
        <v>17</v>
      </c>
      <c r="S25" s="7">
        <f t="shared" si="3"/>
        <v>16</v>
      </c>
      <c r="T25" s="7">
        <f t="shared" si="3"/>
        <v>12</v>
      </c>
      <c r="U25" s="7">
        <f t="shared" si="3"/>
        <v>16</v>
      </c>
      <c r="V25" s="7">
        <f t="shared" si="3"/>
        <v>18</v>
      </c>
      <c r="W25" s="7">
        <f t="shared" si="3"/>
        <v>16</v>
      </c>
      <c r="X25" s="7">
        <f t="shared" si="3"/>
        <v>18</v>
      </c>
      <c r="Y25" s="7">
        <f t="shared" si="3"/>
        <v>18</v>
      </c>
      <c r="Z25" s="7">
        <f t="shared" si="3"/>
        <v>17</v>
      </c>
      <c r="AA25" s="7">
        <f t="shared" si="3"/>
        <v>18</v>
      </c>
      <c r="AB25" s="4">
        <f>SUM(AB5:AB24)</f>
        <v>393</v>
      </c>
      <c r="AC25" s="4">
        <f>SUM(E25:AA25)</f>
        <v>393</v>
      </c>
    </row>
    <row r="26" spans="3:29" ht="15.75" thickBot="1">
      <c r="C26" s="40" t="s">
        <v>6</v>
      </c>
      <c r="D26" s="41"/>
      <c r="E26" s="7">
        <f>COUNTA(E5:E24)</f>
        <v>0</v>
      </c>
      <c r="F26" s="7">
        <f t="shared" ref="F26:AA26" si="4">COUNTA(F5:F24)</f>
        <v>4</v>
      </c>
      <c r="G26" s="7">
        <f t="shared" si="4"/>
        <v>3</v>
      </c>
      <c r="H26" s="7">
        <f t="shared" si="4"/>
        <v>1</v>
      </c>
      <c r="I26" s="7">
        <f t="shared" si="4"/>
        <v>1</v>
      </c>
      <c r="J26" s="7">
        <f t="shared" si="4"/>
        <v>4</v>
      </c>
      <c r="K26" s="7">
        <f t="shared" si="4"/>
        <v>5</v>
      </c>
      <c r="L26" s="7">
        <f t="shared" si="4"/>
        <v>2</v>
      </c>
      <c r="M26" s="7">
        <f t="shared" si="4"/>
        <v>1</v>
      </c>
      <c r="N26" s="7">
        <f t="shared" si="4"/>
        <v>3</v>
      </c>
      <c r="O26" s="7">
        <f t="shared" si="4"/>
        <v>4</v>
      </c>
      <c r="P26" s="7">
        <f t="shared" si="4"/>
        <v>3</v>
      </c>
      <c r="Q26" s="7">
        <f t="shared" si="4"/>
        <v>2</v>
      </c>
      <c r="R26" s="7">
        <f t="shared" si="4"/>
        <v>3</v>
      </c>
      <c r="S26" s="7">
        <f t="shared" si="4"/>
        <v>4</v>
      </c>
      <c r="T26" s="7">
        <f t="shared" si="4"/>
        <v>8</v>
      </c>
      <c r="U26" s="7">
        <f t="shared" si="4"/>
        <v>4</v>
      </c>
      <c r="V26" s="7">
        <f t="shared" si="4"/>
        <v>2</v>
      </c>
      <c r="W26" s="7">
        <f t="shared" si="4"/>
        <v>4</v>
      </c>
      <c r="X26" s="7">
        <f t="shared" si="4"/>
        <v>2</v>
      </c>
      <c r="Y26" s="7">
        <f t="shared" si="4"/>
        <v>2</v>
      </c>
      <c r="Z26" s="7">
        <f t="shared" si="4"/>
        <v>3</v>
      </c>
      <c r="AA26" s="7">
        <f t="shared" si="4"/>
        <v>2</v>
      </c>
      <c r="AB26" s="4">
        <f>SUM(E26:AA26)</f>
        <v>67</v>
      </c>
      <c r="AC26" s="4">
        <f>SUM(E26:AA26)</f>
        <v>67</v>
      </c>
    </row>
    <row r="27" spans="3:29">
      <c r="C27" s="5"/>
    </row>
  </sheetData>
  <mergeCells count="10">
    <mergeCell ref="C25:D25"/>
    <mergeCell ref="C26:D26"/>
    <mergeCell ref="C1:AA1"/>
    <mergeCell ref="AB1:AF1"/>
    <mergeCell ref="D2:AA2"/>
    <mergeCell ref="C3:C4"/>
    <mergeCell ref="D3:D4"/>
    <mergeCell ref="E3:AA3"/>
    <mergeCell ref="AB3:AB4"/>
    <mergeCell ref="AC3:AC4"/>
  </mergeCells>
  <conditionalFormatting sqref="E5:AA24">
    <cfRule type="cellIs" dxfId="1" priority="3" operator="equal">
      <formula>"б"</formula>
    </cfRule>
    <cfRule type="cellIs" dxfId="0" priority="4" operator="equal">
      <formula>"н"</formula>
    </cfRule>
  </conditionalFormatting>
  <conditionalFormatting sqref="AB5:AB2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{15FBBB12-128A-4338-AEE3-D03E6CF22706}</x14:id>
        </ext>
      </extLst>
    </cfRule>
  </conditionalFormatting>
  <conditionalFormatting sqref="AC5:AC24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FBBB12-128A-4338-AEE3-D03E6CF22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AB5:AB24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V41"/>
  <sheetViews>
    <sheetView workbookViewId="0">
      <selection activeCell="U17" sqref="U17"/>
    </sheetView>
  </sheetViews>
  <sheetFormatPr defaultRowHeight="15"/>
  <cols>
    <col min="6" max="6" width="27.7109375" customWidth="1"/>
    <col min="10" max="10" width="8.7109375" customWidth="1"/>
    <col min="11" max="12" width="9.140625" hidden="1" customWidth="1"/>
  </cols>
  <sheetData>
    <row r="7" spans="5:22" ht="15.75" thickBot="1">
      <c r="F7" s="9"/>
    </row>
    <row r="8" spans="5:22" ht="19.5" thickBot="1">
      <c r="E8" s="9"/>
      <c r="F8" s="48" t="s">
        <v>34</v>
      </c>
      <c r="G8" s="49"/>
      <c r="H8" s="49"/>
      <c r="I8" s="49"/>
      <c r="J8" s="49"/>
      <c r="K8" s="49"/>
      <c r="L8" s="50"/>
      <c r="M8" s="10"/>
    </row>
    <row r="9" spans="5:22" ht="15.75" thickBot="1">
      <c r="E9" s="11"/>
      <c r="F9" s="15" t="s">
        <v>33</v>
      </c>
      <c r="G9" s="20" t="s">
        <v>30</v>
      </c>
      <c r="H9" s="20" t="s">
        <v>31</v>
      </c>
      <c r="I9" s="20" t="s">
        <v>32</v>
      </c>
      <c r="J9" s="22" t="s">
        <v>35</v>
      </c>
      <c r="K9" s="17"/>
      <c r="L9" s="13"/>
    </row>
    <row r="10" spans="5:22" ht="15.75" thickBot="1">
      <c r="E10" s="24"/>
      <c r="F10" s="25" t="s">
        <v>23</v>
      </c>
      <c r="G10" s="19">
        <f>COUNTA('март '!E5:AA5)</f>
        <v>5</v>
      </c>
      <c r="H10" s="19">
        <f>COUNTA(апрель!E5:AA5)</f>
        <v>5</v>
      </c>
      <c r="I10" s="19">
        <f>COUNTA(май!E5:AA5)</f>
        <v>4</v>
      </c>
      <c r="J10" s="14">
        <f>SUM(G10:I10)</f>
        <v>14</v>
      </c>
      <c r="K10" s="19"/>
      <c r="L10" s="14"/>
    </row>
    <row r="11" spans="5:22" ht="15.75" thickBot="1">
      <c r="E11" s="11"/>
      <c r="F11" s="6" t="s">
        <v>9</v>
      </c>
      <c r="G11" s="19">
        <f>COUNTA('март '!E6:AA6)</f>
        <v>5</v>
      </c>
      <c r="H11" s="19">
        <f>COUNTA(апрель!E6:AA6)</f>
        <v>5</v>
      </c>
      <c r="I11" s="19">
        <f>COUNTA(май!E6:AA6)</f>
        <v>5</v>
      </c>
      <c r="J11" s="14">
        <f t="shared" ref="J11:J29" si="0">SUM(G11:I11)</f>
        <v>15</v>
      </c>
      <c r="K11" s="18"/>
      <c r="L11" s="11"/>
      <c r="U11" s="28"/>
    </row>
    <row r="12" spans="5:22" ht="15.75" thickBot="1">
      <c r="E12" s="11"/>
      <c r="F12" s="6" t="s">
        <v>13</v>
      </c>
      <c r="G12" s="19">
        <f>COUNTA('март '!E7:AA7)</f>
        <v>3</v>
      </c>
      <c r="H12" s="19">
        <f>COUNTA(апрель!E7:AA7)</f>
        <v>4</v>
      </c>
      <c r="I12" s="19">
        <f>COUNTA(май!E7:AA7)</f>
        <v>3</v>
      </c>
      <c r="J12" s="14">
        <f t="shared" si="0"/>
        <v>10</v>
      </c>
      <c r="K12" s="17"/>
      <c r="L12" s="13"/>
      <c r="N12" s="9"/>
      <c r="U12" s="27"/>
      <c r="V12" s="9"/>
    </row>
    <row r="13" spans="5:22" ht="15.75" thickBot="1">
      <c r="E13" s="11"/>
      <c r="F13" s="6" t="s">
        <v>8</v>
      </c>
      <c r="G13" s="19">
        <f>COUNTA('март '!E8:AA8)</f>
        <v>1</v>
      </c>
      <c r="H13" s="19">
        <f>COUNTA(апрель!E8:AA8)</f>
        <v>1</v>
      </c>
      <c r="I13" s="19">
        <f>COUNTA(май!E8:AA8)</f>
        <v>4</v>
      </c>
      <c r="J13" s="14">
        <f t="shared" si="0"/>
        <v>6</v>
      </c>
      <c r="K13" s="18"/>
      <c r="L13" s="11"/>
      <c r="P13" s="21"/>
    </row>
    <row r="14" spans="5:22" ht="15.75" thickBot="1">
      <c r="E14" s="11"/>
      <c r="F14" s="6" t="s">
        <v>11</v>
      </c>
      <c r="G14" s="19">
        <f>COUNTA('март '!E9:AA9)</f>
        <v>1</v>
      </c>
      <c r="H14" s="19">
        <f>COUNTA(апрель!E9:AA9)</f>
        <v>4</v>
      </c>
      <c r="I14" s="19">
        <f>COUNTA(май!E9:AA9)</f>
        <v>1</v>
      </c>
      <c r="J14" s="14">
        <f t="shared" si="0"/>
        <v>6</v>
      </c>
      <c r="K14" s="17"/>
      <c r="L14" s="13"/>
      <c r="S14" s="29"/>
    </row>
    <row r="15" spans="5:22" ht="15.75" thickBot="1">
      <c r="E15" s="11"/>
      <c r="F15" s="6" t="s">
        <v>12</v>
      </c>
      <c r="G15" s="19">
        <f>COUNTA('март '!E10:AA10)</f>
        <v>2</v>
      </c>
      <c r="H15" s="19">
        <f>COUNTA(апрель!E10:AA10)</f>
        <v>2</v>
      </c>
      <c r="I15" s="19">
        <f>COUNTA(май!E10:AA10)</f>
        <v>2</v>
      </c>
      <c r="J15" s="14">
        <f t="shared" si="0"/>
        <v>6</v>
      </c>
      <c r="K15" s="17"/>
      <c r="L15" s="13"/>
      <c r="S15" s="29"/>
    </row>
    <row r="16" spans="5:22" ht="15.75" thickBot="1">
      <c r="E16" s="11"/>
      <c r="F16" s="6" t="s">
        <v>24</v>
      </c>
      <c r="G16" s="19">
        <f>COUNTA('март '!E11:AA11)</f>
        <v>5</v>
      </c>
      <c r="H16" s="19">
        <f>COUNTA(апрель!E11:AA11)</f>
        <v>6</v>
      </c>
      <c r="I16" s="19">
        <f>COUNTA(май!E11:AA11)</f>
        <v>5</v>
      </c>
      <c r="J16" s="14">
        <f t="shared" si="0"/>
        <v>16</v>
      </c>
      <c r="K16" s="18"/>
      <c r="L16" s="11"/>
    </row>
    <row r="17" spans="2:16" ht="15.75" thickBot="1">
      <c r="E17" s="11"/>
      <c r="F17" s="6" t="s">
        <v>18</v>
      </c>
      <c r="G17" s="19">
        <f>COUNTA('март '!E12:AA12)</f>
        <v>1</v>
      </c>
      <c r="H17" s="19">
        <f>COUNTA(апрель!E12:AA12)</f>
        <v>1</v>
      </c>
      <c r="I17" s="19">
        <f>COUNTA(май!E12:AA12)</f>
        <v>1</v>
      </c>
      <c r="J17" s="14">
        <f t="shared" si="0"/>
        <v>3</v>
      </c>
      <c r="K17" s="18"/>
      <c r="L17" s="11"/>
    </row>
    <row r="18" spans="2:16" ht="15.75" thickBot="1">
      <c r="E18" s="11"/>
      <c r="F18" s="6" t="s">
        <v>15</v>
      </c>
      <c r="G18" s="19">
        <f>COUNTA('март '!E13:AA13)</f>
        <v>2</v>
      </c>
      <c r="H18" s="19">
        <f>COUNTA(апрель!E13:AA13)</f>
        <v>2</v>
      </c>
      <c r="I18" s="19">
        <f>COUNTA(май!E13:AA13)</f>
        <v>4</v>
      </c>
      <c r="J18" s="14">
        <f t="shared" si="0"/>
        <v>8</v>
      </c>
      <c r="K18" s="18"/>
      <c r="L18" s="11"/>
    </row>
    <row r="19" spans="2:16" ht="15.75" thickBot="1">
      <c r="E19" s="11"/>
      <c r="F19" s="6" t="s">
        <v>22</v>
      </c>
      <c r="G19" s="19">
        <f>COUNTA('март '!E14:AA14)</f>
        <v>4</v>
      </c>
      <c r="H19" s="19">
        <f>COUNTA(апрель!E14:AA14)</f>
        <v>4</v>
      </c>
      <c r="I19" s="19">
        <f>COUNTA(май!E14:AA14)</f>
        <v>4</v>
      </c>
      <c r="J19" s="14">
        <f t="shared" si="0"/>
        <v>12</v>
      </c>
      <c r="K19" s="18"/>
      <c r="L19" s="11"/>
      <c r="P19" s="9"/>
    </row>
    <row r="20" spans="2:16" ht="15.75" thickBot="1">
      <c r="E20" s="11"/>
      <c r="F20" s="6" t="s">
        <v>26</v>
      </c>
      <c r="G20" s="19">
        <f>COUNTA('март '!E15:AA15)</f>
        <v>2</v>
      </c>
      <c r="H20" s="19">
        <f>COUNTA(апрель!E15:AA15)</f>
        <v>2</v>
      </c>
      <c r="I20" s="19">
        <f>COUNTA(май!E15:AA15)</f>
        <v>2</v>
      </c>
      <c r="J20" s="14">
        <f t="shared" si="0"/>
        <v>6</v>
      </c>
      <c r="K20" s="19"/>
      <c r="L20" s="14"/>
    </row>
    <row r="21" spans="2:16" ht="15.75" thickBot="1">
      <c r="E21" s="11"/>
      <c r="F21" s="6" t="s">
        <v>17</v>
      </c>
      <c r="G21" s="19">
        <f>COUNTA('март '!E16:AA16)</f>
        <v>1</v>
      </c>
      <c r="H21" s="19">
        <f>COUNTA(апрель!E16:AA16)</f>
        <v>2</v>
      </c>
      <c r="I21" s="19">
        <f>COUNTA(май!E16:AA16)</f>
        <v>3</v>
      </c>
      <c r="J21" s="14">
        <f t="shared" si="0"/>
        <v>6</v>
      </c>
      <c r="K21" s="18"/>
      <c r="L21" s="11"/>
    </row>
    <row r="22" spans="2:16" ht="15.75" thickBot="1">
      <c r="E22" s="11"/>
      <c r="F22" s="6" t="s">
        <v>21</v>
      </c>
      <c r="G22" s="19">
        <f>COUNTA('март '!E17:AA17)</f>
        <v>2</v>
      </c>
      <c r="H22" s="19">
        <f>COUNTA(апрель!E17:AA17)</f>
        <v>5</v>
      </c>
      <c r="I22" s="19">
        <f>COUNTA(май!E17:AA17)</f>
        <v>6</v>
      </c>
      <c r="J22" s="14">
        <f t="shared" si="0"/>
        <v>13</v>
      </c>
      <c r="K22" s="18"/>
      <c r="L22" s="11"/>
    </row>
    <row r="23" spans="2:16" ht="15.75" thickBot="1">
      <c r="E23" s="11"/>
      <c r="F23" s="6" t="s">
        <v>14</v>
      </c>
      <c r="G23" s="19">
        <f>COUNTA('март '!E18:AA18)</f>
        <v>4</v>
      </c>
      <c r="H23" s="19">
        <f>COUNTA(апрель!E18:AA18)</f>
        <v>4</v>
      </c>
      <c r="I23" s="19">
        <f>COUNTA(май!E18:AA18)</f>
        <v>4</v>
      </c>
      <c r="J23" s="14">
        <f t="shared" si="0"/>
        <v>12</v>
      </c>
      <c r="K23" s="18"/>
      <c r="L23" s="11"/>
    </row>
    <row r="24" spans="2:16" ht="15.75" thickBot="1">
      <c r="E24" s="11"/>
      <c r="F24" s="6" t="s">
        <v>10</v>
      </c>
      <c r="G24" s="19">
        <f>COUNTA('март '!E19:AA19)</f>
        <v>2</v>
      </c>
      <c r="H24" s="19">
        <f>COUNTA(апрель!E19:AA19)</f>
        <v>2</v>
      </c>
      <c r="I24" s="19">
        <f>COUNTA(май!E19:AA19)</f>
        <v>2</v>
      </c>
      <c r="J24" s="14">
        <f t="shared" si="0"/>
        <v>6</v>
      </c>
      <c r="K24" s="18"/>
      <c r="L24" s="11"/>
    </row>
    <row r="25" spans="2:16" ht="15.75" thickBot="1">
      <c r="E25" s="11"/>
      <c r="F25" s="6" t="s">
        <v>20</v>
      </c>
      <c r="G25" s="19">
        <f>COUNTA('март '!E20:AA20)</f>
        <v>4</v>
      </c>
      <c r="H25" s="19">
        <f>COUNTA(апрель!E20:AA20)</f>
        <v>4</v>
      </c>
      <c r="I25" s="19">
        <f>COUNTA(май!E20:AA20)</f>
        <v>4</v>
      </c>
      <c r="J25" s="14">
        <f t="shared" si="0"/>
        <v>12</v>
      </c>
      <c r="K25" s="18"/>
      <c r="L25" s="11"/>
    </row>
    <row r="26" spans="2:16" ht="15.75" thickBot="1">
      <c r="E26" s="11"/>
      <c r="F26" s="6" t="s">
        <v>25</v>
      </c>
      <c r="G26" s="19">
        <f>COUNTA('март '!E21:AA21)</f>
        <v>1</v>
      </c>
      <c r="H26" s="19">
        <f>COUNTA(апрель!E21:AA21)</f>
        <v>4</v>
      </c>
      <c r="I26" s="19">
        <f>COUNTA(май!E21:AA21)</f>
        <v>1</v>
      </c>
      <c r="J26" s="14">
        <f t="shared" si="0"/>
        <v>6</v>
      </c>
      <c r="K26" s="18"/>
      <c r="L26" s="11"/>
    </row>
    <row r="27" spans="2:16" ht="15.75" thickBot="1">
      <c r="E27" s="11"/>
      <c r="F27" s="6" t="s">
        <v>19</v>
      </c>
      <c r="G27" s="19">
        <f>COUNTA('март '!E22:AA22)</f>
        <v>6</v>
      </c>
      <c r="H27" s="19">
        <f>COUNTA(апрель!E22:AA22)</f>
        <v>6</v>
      </c>
      <c r="I27" s="19">
        <f>COUNTA(май!E22:AA22)</f>
        <v>6</v>
      </c>
      <c r="J27" s="14">
        <f t="shared" si="0"/>
        <v>18</v>
      </c>
      <c r="K27" s="18"/>
      <c r="L27" s="11"/>
    </row>
    <row r="28" spans="2:16" ht="15.75" thickBot="1">
      <c r="E28" s="11"/>
      <c r="F28" s="6" t="s">
        <v>16</v>
      </c>
      <c r="G28" s="19">
        <f>COUNTA('март '!E23:AA23)</f>
        <v>4</v>
      </c>
      <c r="H28" s="19">
        <f>COUNTA(апрель!E23:AA23)</f>
        <v>4</v>
      </c>
      <c r="I28" s="19">
        <f>COUNTA(май!E23:AA23)</f>
        <v>4</v>
      </c>
      <c r="J28" s="14">
        <f t="shared" si="0"/>
        <v>12</v>
      </c>
      <c r="K28" s="18"/>
      <c r="L28" s="11"/>
    </row>
    <row r="29" spans="2:16" ht="15" customHeight="1" thickBot="1">
      <c r="E29" s="11"/>
      <c r="F29" s="6" t="s">
        <v>7</v>
      </c>
      <c r="G29" s="19">
        <f>COUNTA('март '!E24:AA24)</f>
        <v>2</v>
      </c>
      <c r="H29" s="19">
        <f>COUNTA(апрель!E24:AA24)</f>
        <v>2</v>
      </c>
      <c r="I29" s="17">
        <f>COUNTA(май!E24:AA24)</f>
        <v>2</v>
      </c>
      <c r="J29" s="14">
        <f t="shared" si="0"/>
        <v>6</v>
      </c>
      <c r="K29" s="18"/>
      <c r="L29" s="11"/>
    </row>
    <row r="30" spans="2:16" ht="15.75" hidden="1" thickBot="1">
      <c r="E30" s="11"/>
      <c r="F30" s="17"/>
      <c r="G30" s="17"/>
      <c r="H30" s="17"/>
      <c r="I30" s="19">
        <f>COUNTA(май!E25:AA25)</f>
        <v>23</v>
      </c>
      <c r="J30" s="13"/>
      <c r="K30" s="18"/>
      <c r="L30" s="11"/>
    </row>
    <row r="31" spans="2:16" ht="15.75" hidden="1" thickBot="1">
      <c r="E31" s="11"/>
      <c r="G31" s="19"/>
      <c r="H31" s="19"/>
      <c r="I31" s="19">
        <f>COUNTA(май!E26:AA26)</f>
        <v>23</v>
      </c>
      <c r="J31" s="18"/>
      <c r="K31" s="18"/>
      <c r="L31" s="11"/>
    </row>
    <row r="32" spans="2:16" ht="0.75" hidden="1" customHeight="1" thickBot="1">
      <c r="B32" s="9"/>
      <c r="E32" s="11"/>
      <c r="F32" s="16"/>
      <c r="G32" s="18"/>
      <c r="H32" s="18"/>
      <c r="I32" s="19">
        <f>COUNTA(май!E27:AA27)</f>
        <v>0</v>
      </c>
      <c r="J32" s="16"/>
      <c r="K32" s="18"/>
      <c r="L32" s="11"/>
    </row>
    <row r="33" spans="2:13" hidden="1">
      <c r="E33" s="11"/>
      <c r="F33" s="18"/>
      <c r="G33" s="18"/>
      <c r="H33" s="18"/>
      <c r="I33" s="18"/>
      <c r="J33" s="11"/>
      <c r="K33" s="18"/>
      <c r="L33" s="11"/>
    </row>
    <row r="34" spans="2:13" hidden="1">
      <c r="E34" s="11"/>
      <c r="F34" s="18"/>
      <c r="G34" s="18"/>
      <c r="H34" s="18"/>
      <c r="I34" s="18"/>
      <c r="J34" s="11"/>
      <c r="K34" s="18"/>
      <c r="L34" s="11"/>
    </row>
    <row r="35" spans="2:13" hidden="1">
      <c r="E35" s="11"/>
      <c r="F35" s="18"/>
      <c r="G35" s="18"/>
      <c r="H35" s="18"/>
      <c r="I35" s="18"/>
      <c r="J35" s="11"/>
      <c r="K35" s="18"/>
      <c r="L35" s="11"/>
    </row>
    <row r="36" spans="2:13" hidden="1">
      <c r="E36" s="11"/>
      <c r="F36" s="18"/>
      <c r="G36" s="18"/>
      <c r="H36" s="18"/>
      <c r="I36" s="18"/>
      <c r="J36" s="11"/>
      <c r="K36" s="18"/>
      <c r="L36" s="11"/>
    </row>
    <row r="37" spans="2:13" ht="15.75" hidden="1" thickBot="1">
      <c r="E37" s="11"/>
      <c r="F37" s="19"/>
      <c r="G37" s="19"/>
      <c r="H37" s="19"/>
      <c r="I37" s="19"/>
      <c r="J37" s="14"/>
      <c r="K37" s="19"/>
      <c r="L37" s="9"/>
      <c r="M37" s="10"/>
    </row>
    <row r="38" spans="2:13" hidden="1">
      <c r="F38" s="12"/>
      <c r="G38" s="12"/>
      <c r="H38" s="12"/>
      <c r="I38" s="12"/>
      <c r="J38" s="12"/>
      <c r="K38" s="12"/>
      <c r="L38" s="12"/>
    </row>
    <row r="39" spans="2:13" ht="15.75" thickBot="1">
      <c r="B39" s="9"/>
      <c r="F39" s="9"/>
      <c r="G39" s="9"/>
      <c r="H39" s="9"/>
      <c r="I39" s="26"/>
      <c r="J39" s="23">
        <f>SUM(J10:J29)</f>
        <v>193</v>
      </c>
      <c r="M39" s="10"/>
    </row>
    <row r="40" spans="2:13">
      <c r="F40" s="9"/>
      <c r="G40" s="9"/>
      <c r="H40" s="9"/>
      <c r="I40" s="9"/>
      <c r="J40" s="12"/>
    </row>
    <row r="41" spans="2:13">
      <c r="H41" s="9"/>
    </row>
  </sheetData>
  <mergeCells count="1">
    <mergeCell ref="F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март </vt:lpstr>
      <vt:lpstr>апрель</vt:lpstr>
      <vt:lpstr>май</vt:lpstr>
      <vt:lpstr>справка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ПРЕПОДАВАТЕЛЬ-103</dc:creator>
  <cp:lastModifiedBy>$Den4ik$</cp:lastModifiedBy>
  <dcterms:created xsi:type="dcterms:W3CDTF">2021-01-15T08:34:04Z</dcterms:created>
  <dcterms:modified xsi:type="dcterms:W3CDTF">2021-02-15T20:43:19Z</dcterms:modified>
</cp:coreProperties>
</file>